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480" windowHeight="5535" activeTab="0"/>
  </bookViews>
  <sheets>
    <sheet name="Лист для заполнения" sheetId="1" r:id="rId1"/>
    <sheet name="ОИВ" sheetId="2" r:id="rId2"/>
    <sheet name="УО" sheetId="3" r:id="rId3"/>
    <sheet name="Достижения" sheetId="4" r:id="rId4"/>
    <sheet name="Списки" sheetId="5" r:id="rId5"/>
  </sheets>
  <definedNames>
    <definedName name="География">'Списки'!$E$1:$E$7</definedName>
    <definedName name="Достижения">'Достижения'!$A$1:$A$13</definedName>
    <definedName name="код_тип">#REF!</definedName>
    <definedName name="лет">'Списки'!$A$13:$A$38</definedName>
    <definedName name="Леткласс">'Списки'!$C$12:$C$13</definedName>
    <definedName name="ОВ">'ОИВ'!$A$1:$A$25</definedName>
    <definedName name="ОИ">'ОИВ'!$A$1:$A$4</definedName>
    <definedName name="ОИВ">'ОИВ'!$A$1:$A$4</definedName>
    <definedName name="Отбор">'Списки'!$A$2:$A$8</definedName>
    <definedName name="ОУ">'УО'!$A$1:$A$6</definedName>
    <definedName name="ОУ1">'УО'!$A$1:$A$57</definedName>
    <definedName name="Предметы" comment="Выберите предмет школьной программы, наиболее близко соответствующий данной номинации.">'Достижения'!$D$1:$D$23</definedName>
    <definedName name="Статус">'Списки'!$E$1:$E$6</definedName>
    <definedName name="таблица1">#REF!</definedName>
    <definedName name="тип">'Списки'!$C$1:$C$8</definedName>
    <definedName name="УО">'УО'!$A$1:$A$6</definedName>
    <definedName name="учр">#REF!</definedName>
    <definedName name="учреждение">#REF!</definedName>
    <definedName name="учреждения">#REF!</definedName>
    <definedName name="форма">'Списки'!$A$10:$A$11</definedName>
  </definedNames>
  <calcPr fullCalcOnLoad="1"/>
</workbook>
</file>

<file path=xl/comments1.xml><?xml version="1.0" encoding="utf-8"?>
<comments xmlns="http://schemas.openxmlformats.org/spreadsheetml/2006/main">
  <authors>
    <author>romirez</author>
  </authors>
  <commentList>
    <comment ref="C27" authorId="0">
      <text>
        <r>
          <rPr>
            <sz val="8"/>
            <rFont val="Tahoma"/>
            <family val="2"/>
          </rPr>
          <t xml:space="preserve">0100 - Спорт высоких достижений
0200 - Художественно-эстетическое
0300 - Развитие массового спорта
</t>
        </r>
        <r>
          <rPr>
            <i/>
            <sz val="8"/>
            <rFont val="Tahoma"/>
            <family val="2"/>
          </rPr>
          <t>Олимпиада школьников с 2015 года вводится специализированной формой</t>
        </r>
        <r>
          <rPr>
            <sz val="8"/>
            <rFont val="Tahoma"/>
            <family val="2"/>
          </rPr>
          <t xml:space="preserve">
0500 - Научно-техническое
0600 - Спортивно-туристическое
0700 - Исследовательско-краеведческое
0800 - Спортивно-техническое
0900 - Эколого-биологическое
1000 - Военно-патриотическое
1100 - Социально-педагогическое
1200 - Культурологическое
1300 - Естественно-научное 
1400 - Профессиональное мастерство</t>
        </r>
      </text>
    </comment>
  </commentList>
</comments>
</file>

<file path=xl/sharedStrings.xml><?xml version="1.0" encoding="utf-8"?>
<sst xmlns="http://schemas.openxmlformats.org/spreadsheetml/2006/main" count="510" uniqueCount="197">
  <si>
    <t>Название номинации</t>
  </si>
  <si>
    <t>лет</t>
  </si>
  <si>
    <t>класс</t>
  </si>
  <si>
    <t>Победители</t>
  </si>
  <si>
    <t>Дипломанты</t>
  </si>
  <si>
    <t>Прочие</t>
  </si>
  <si>
    <t>Призёры</t>
  </si>
  <si>
    <t>1 место</t>
  </si>
  <si>
    <t>2, 3 место</t>
  </si>
  <si>
    <t>География проведения</t>
  </si>
  <si>
    <t>____________________</t>
  </si>
  <si>
    <t>Общая информация</t>
  </si>
  <si>
    <t>Информация о мероприятии</t>
  </si>
  <si>
    <t>Информация о номинациях (в соответствии с которыми будут распределяться победители, призеры и дипломанты)</t>
  </si>
  <si>
    <t>Возрастные ограничения (лет, класс)</t>
  </si>
  <si>
    <t>Наименование подмероприятия</t>
  </si>
  <si>
    <t>версия от</t>
  </si>
  <si>
    <t>Учреждение, уполномоченное на заполнение БД</t>
  </si>
  <si>
    <t>&lt;= ВЫБЕРИТЕ УЧРЕЖДЕНИЕ</t>
  </si>
  <si>
    <t>Уполномоченное лицо</t>
  </si>
  <si>
    <t>Утверждена приказом Департамента образования</t>
  </si>
  <si>
    <t>Ярославской области № 835/01-03 от 28.10.2010 г.</t>
  </si>
  <si>
    <t>Форма "Сведения о мероприятии"</t>
  </si>
  <si>
    <t>Распределение достижений в номинациях (по умолчанию)</t>
  </si>
  <si>
    <t>Профессиональное мастерство</t>
  </si>
  <si>
    <t>Тип (под)мероприятия</t>
  </si>
  <si>
    <t>Статус (под)мероприятия</t>
  </si>
  <si>
    <t>ОД-М1</t>
  </si>
  <si>
    <t>Полное наименование мероприятия</t>
  </si>
  <si>
    <t>Период проведения</t>
  </si>
  <si>
    <t>Отбор на следующий уровень</t>
  </si>
  <si>
    <t>Направление достижений</t>
  </si>
  <si>
    <t>Предварительный отбор участников</t>
  </si>
  <si>
    <t>Олимпиада</t>
  </si>
  <si>
    <t>Конкурс</t>
  </si>
  <si>
    <t>Проект</t>
  </si>
  <si>
    <t>Конференция</t>
  </si>
  <si>
    <t>Турнир</t>
  </si>
  <si>
    <t>Соревнование</t>
  </si>
  <si>
    <t>с</t>
  </si>
  <si>
    <t>по</t>
  </si>
  <si>
    <t>Иное</t>
  </si>
  <si>
    <t>Департамент образования ЯО</t>
  </si>
  <si>
    <t>Департамент культуры ЯО</t>
  </si>
  <si>
    <t>Дата утверждения положения о мероприятии</t>
  </si>
  <si>
    <t>ГОУ ЯО "Центр детского и юношеского туризма и экскурсий"</t>
  </si>
  <si>
    <t>ГОУ ЯО Центр детско-юношеского технического творчества</t>
  </si>
  <si>
    <t>Муниципальный</t>
  </si>
  <si>
    <t>Региональный</t>
  </si>
  <si>
    <t>Зональный (окружной)</t>
  </si>
  <si>
    <t>Федеральный</t>
  </si>
  <si>
    <t>Открытый</t>
  </si>
  <si>
    <t>Международный</t>
  </si>
  <si>
    <t>Форма участия</t>
  </si>
  <si>
    <t>нет</t>
  </si>
  <si>
    <t>район</t>
  </si>
  <si>
    <t>регион</t>
  </si>
  <si>
    <t>округ</t>
  </si>
  <si>
    <t>федерация</t>
  </si>
  <si>
    <t>индивидуальная</t>
  </si>
  <si>
    <t>командная</t>
  </si>
  <si>
    <t>Спорт высоких достижений</t>
  </si>
  <si>
    <t>Художественно-эстетическое</t>
  </si>
  <si>
    <t>Развитие массового спорта</t>
  </si>
  <si>
    <t>Научно-техническое</t>
  </si>
  <si>
    <t>Спортивно-туристическое</t>
  </si>
  <si>
    <t>Исследовательско-краеведческое</t>
  </si>
  <si>
    <t>Спортивно-техническое</t>
  </si>
  <si>
    <t>Эколого-биологическое</t>
  </si>
  <si>
    <t>Военно-патриотическое</t>
  </si>
  <si>
    <t>Социально-педагогическое</t>
  </si>
  <si>
    <t>Культурологическое</t>
  </si>
  <si>
    <t xml:space="preserve">Естественно-научное </t>
  </si>
  <si>
    <t>0100</t>
  </si>
  <si>
    <t>0200</t>
  </si>
  <si>
    <t>0300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</si>
  <si>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</si>
  <si>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</si>
  <si>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</si>
  <si>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</si>
  <si>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</si>
  <si>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</si>
  <si>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</si>
  <si>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</si>
  <si>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</si>
  <si>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поля заполняются автоматически из справочника</t>
  </si>
  <si>
    <t>(должность)</t>
  </si>
  <si>
    <t>(подпись)</t>
  </si>
  <si>
    <t>(расшифровка подписи)</t>
  </si>
  <si>
    <t>Дополнительные сведения (ограничения)</t>
  </si>
  <si>
    <t>Учреждение-организатор мероприятия</t>
  </si>
  <si>
    <t>Координатор мероприятия (органы управления)</t>
  </si>
  <si>
    <t>МОУ СОШ с углубленным изучением отдельных предметов "Провинциальный колледж"</t>
  </si>
  <si>
    <t>ГОУ ЯО "Центр детей и юношества"</t>
  </si>
  <si>
    <t>Министерство образования и науки РФ</t>
  </si>
  <si>
    <t>Проводится учреждением, уполномоченным на заполнение Базы данных.</t>
  </si>
  <si>
    <t xml:space="preserve">Код (под)мероприятия </t>
  </si>
  <si>
    <t>поля обязательные для заполнения</t>
  </si>
  <si>
    <t>№</t>
  </si>
  <si>
    <t>Департамент образования мэрии города Ярославля</t>
  </si>
  <si>
    <t>Управление образования Администрации Большесельского МР</t>
  </si>
  <si>
    <t>Отдел образования и воспитания Администрации Борисоглебского МР</t>
  </si>
  <si>
    <t>Отдел образования Администрации Брейтовского МР</t>
  </si>
  <si>
    <t>Управление образования Администрации Гаврилов-Ямского МР</t>
  </si>
  <si>
    <t>Управление образования Администрации Даниловского МР</t>
  </si>
  <si>
    <t>Управление образования Администрации Любимского МР</t>
  </si>
  <si>
    <t>Отдел образования Администрации Мышкинского МР</t>
  </si>
  <si>
    <t>Отдел образования Администрации Некоузского МР</t>
  </si>
  <si>
    <t>Отдел образования Администрации Некрасовского МР</t>
  </si>
  <si>
    <t>Отдел образования Администрации Первомайского МР</t>
  </si>
  <si>
    <t>Департамент образования администрации Переславского МР</t>
  </si>
  <si>
    <t>Отдел образования Администрации Пошехонского МР</t>
  </si>
  <si>
    <t>Управление образования Администрации Ростовского МР</t>
  </si>
  <si>
    <t>Управление по делам образования Администрации Рыбинского МР</t>
  </si>
  <si>
    <t>Департамент образования Администрации Тутаевского МР</t>
  </si>
  <si>
    <t>Управление образования Администрации Угличского МР</t>
  </si>
  <si>
    <t>Управление образования Администрации Ярославского МР</t>
  </si>
  <si>
    <t>Управление образования Администрации г.Переславля-Залесского</t>
  </si>
  <si>
    <t>Департамент образования администрации городского округа город Рыбинск</t>
  </si>
  <si>
    <t>МОУ Центр дополнительного образования детей Брейтовского МР</t>
  </si>
  <si>
    <t>МОУ ДОД "Детско-юношеская спортивная школа г. Пошехонье"</t>
  </si>
  <si>
    <t>МОУ ДОД Дворец детского творчества г.Гаврилов-Яма</t>
  </si>
  <si>
    <t>МОУ "Информационно-методический центр" Гаврилов-Ямского МР</t>
  </si>
  <si>
    <t>МДОУ центр развития ребенка - детский сад № 113 г.Рыбинска</t>
  </si>
  <si>
    <t>МДОУ центр развития ребенка - детский сад № 105 г.Рыбинска</t>
  </si>
  <si>
    <t>МОУ ДОД Центр детского и юношеского технического творчества г.Рыбинска</t>
  </si>
  <si>
    <t>МОУ ДОД "Центр ДОД "Молодые таланты" г.Рыбинска</t>
  </si>
  <si>
    <t>МОУ ДОД - Центр детского и юношеского туризма и экскурсий г.Рыбинска</t>
  </si>
  <si>
    <t>МОУ ДОД Центр детского творчества "Солнечный" г.Рыбинска</t>
  </si>
  <si>
    <t>Департамент образования администрации городского округа город Рыбинска</t>
  </si>
  <si>
    <t>МОУ ДОД Центр детского творчества "Эдельвейс" Пошехонского МР</t>
  </si>
  <si>
    <t>МОУ ДОД ДЮСШ г.Переславля-Залесского</t>
  </si>
  <si>
    <t>МОУ ДОД станция детского и юношеского туризма и экскурсий г.Переславля-Залесского</t>
  </si>
  <si>
    <t>МОУ Некоузская СОШ, ИМЦ</t>
  </si>
  <si>
    <t>МБУ ДПО(ПК)С «Информационно-образовательный центр» Пошехонского МР</t>
  </si>
  <si>
    <t>МОУ ДПО(ПК)С "Информационно-образовательный Центр" г.Рыбинска</t>
  </si>
  <si>
    <t>МОУ ДПО(ПК)С Городской центр развития образования г.Ярославля</t>
  </si>
  <si>
    <t>МОУ ДПО(ПК)С «Информационно-образовательный центр» Тутаевского МР</t>
  </si>
  <si>
    <t>МБОУ ДПО(ПК)С "Центр сопровождения участников обр.процесса" Борисоглебского МР</t>
  </si>
  <si>
    <t>МОУ ДОД Центр детского творчества Борисоглебского МР</t>
  </si>
  <si>
    <t>МОУ ДОД ДЮСШ Борисоглебского МР</t>
  </si>
  <si>
    <t>МОУ ДПО(ПК)С «Муниципальный методический центр» Рыбинского МР</t>
  </si>
  <si>
    <t>МОУ ДОД Детско-юношеский центр "Ферон" Ростовского МР</t>
  </si>
  <si>
    <t>МУ Центр обеспечения функционирования образовательных учреждений Даниловского МР</t>
  </si>
  <si>
    <t>МОУ ДОД Некрасовская ДЮСШ</t>
  </si>
  <si>
    <t>МОУ ДОД Центр детского творчества "Созвездие" Некрасовского МР</t>
  </si>
  <si>
    <t>МОУ ДПО (ПК)С "Информационно-методический центр" Некрасовского МР</t>
  </si>
  <si>
    <t>МОУ ДОД Дом детского творчества Мышкинского МР</t>
  </si>
  <si>
    <t>учреждение</t>
  </si>
  <si>
    <t>МОУ ДОД ДЮСШ г. Гаврилов-Яма</t>
  </si>
  <si>
    <t>МОУ ДОД Большесельский Центр детского творчества</t>
  </si>
  <si>
    <t>Межшкольный методический центр Ярославского МР</t>
  </si>
  <si>
    <t>международный</t>
  </si>
  <si>
    <t>МОУ ДОД СТАНЦИЯ ЮНЫХ ТУРИСТОВ</t>
  </si>
  <si>
    <t>МОУ ДОД Центр внешкольной работы</t>
  </si>
  <si>
    <t>МОУ ДОД Станция юных натуралистов</t>
  </si>
  <si>
    <t>МОУ ДПО (повышения квалификации) специалистов информационно-образовательный центр</t>
  </si>
  <si>
    <t>МОУ ДОД ДЮСШ №4, Ростовский МР</t>
  </si>
  <si>
    <t>ГОБУ ДОД ЯО "Ярославский региональный инновационно-образовательный центр "Новая школа"</t>
  </si>
  <si>
    <t>ГОАУ ЯО "Центр патриотического воспитания"</t>
  </si>
  <si>
    <t>Агентство по делам молодёжи ЯО</t>
  </si>
  <si>
    <t>Агентство по физической культуре и спорту ЯО</t>
  </si>
  <si>
    <t>ГОУ СПО ЯО Ярославский педагогический колледж</t>
  </si>
  <si>
    <t>МОУ СОШ № 4 города Ростова</t>
  </si>
  <si>
    <t>МУ «ЦОФОО Некоузского МР»</t>
  </si>
  <si>
    <t>МОУ ДОД Дом детского творчества г. Углича</t>
  </si>
  <si>
    <t>МОУ ДОД ДЮСШ № 2 Ростовского МР</t>
  </si>
  <si>
    <t>МОУ ДОД ДЮСШ г.Ростова</t>
  </si>
  <si>
    <t>Математика</t>
  </si>
  <si>
    <t>Предмет школьной программы</t>
  </si>
  <si>
    <t>Русский язык</t>
  </si>
  <si>
    <t>Французский язык</t>
  </si>
  <si>
    <t>Английский язык</t>
  </si>
  <si>
    <t>Немецкий язык</t>
  </si>
  <si>
    <t>История</t>
  </si>
  <si>
    <t>Литература</t>
  </si>
  <si>
    <t>Искусство</t>
  </si>
  <si>
    <t>Психология</t>
  </si>
  <si>
    <t>Культурология</t>
  </si>
  <si>
    <t>Физика</t>
  </si>
  <si>
    <t>Химия</t>
  </si>
  <si>
    <t>Экология</t>
  </si>
  <si>
    <t>Биология</t>
  </si>
  <si>
    <t>Астрономия</t>
  </si>
  <si>
    <t>Экономика</t>
  </si>
  <si>
    <t>География</t>
  </si>
  <si>
    <t>Обществознание</t>
  </si>
  <si>
    <t>Технология</t>
  </si>
  <si>
    <t>Физическая культура</t>
  </si>
  <si>
    <t>Основы безопасности жизнедеятельности</t>
  </si>
  <si>
    <t>Право</t>
  </si>
  <si>
    <t>Информатика</t>
  </si>
  <si>
    <t>МУДО "Перспектива"</t>
  </si>
  <si>
    <t>5-6 класс бщеобразовательных организаций</t>
  </si>
  <si>
    <t>7 класс бщеобразовательных организаций</t>
  </si>
  <si>
    <t>4-7 место</t>
  </si>
  <si>
    <t>VIII математическая онлайн-игра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</si>
</sst>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/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49"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1"/>
      <name val="Arial"/>
      <family val="2"/>
    </font>
    <font>
      <b/>
      <i/>
      <sz val="10"/>
      <color indexed="11"/>
      <name val="Arial"/>
      <family val="2"/>
    </font>
    <font>
      <b/>
      <sz val="10"/>
      <name val="Helv"/>
      <family val="0"/>
    </font>
    <font>
      <sz val="8"/>
      <name val="Tahoma"/>
      <family val="2"/>
    </font>
    <font>
      <b/>
      <sz val="8"/>
      <name val="Arial Cyr"/>
      <family val="0"/>
    </font>
    <font>
      <b/>
      <i/>
      <sz val="10"/>
      <name val="Arial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ahom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 vertical="top"/>
    </xf>
    <xf numFmtId="14" fontId="0" fillId="34" borderId="14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5" fillId="0" borderId="0" xfId="0" applyFont="1" applyAlignment="1" applyProtection="1">
      <alignment vertical="top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4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188" fontId="0" fillId="0" borderId="15" xfId="0" applyNumberFormat="1" applyFont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Font="1" applyFill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0" fillId="0" borderId="0" xfId="0" applyNumberFormat="1" applyAlignment="1">
      <alignment horizontal="left"/>
    </xf>
    <xf numFmtId="0" fontId="1" fillId="0" borderId="10" xfId="0" applyFont="1" applyBorder="1" applyAlignment="1" applyProtection="1">
      <alignment horizontal="center"/>
      <protection/>
    </xf>
    <xf numFmtId="0" fontId="0" fillId="0" borderId="17" xfId="0" applyFill="1" applyBorder="1" applyAlignment="1">
      <alignment/>
    </xf>
    <xf numFmtId="0" fontId="0" fillId="34" borderId="18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/>
      <protection locked="0"/>
    </xf>
    <xf numFmtId="49" fontId="0" fillId="34" borderId="11" xfId="0" applyNumberFormat="1" applyFill="1" applyBorder="1" applyAlignment="1" applyProtection="1">
      <alignment horizontal="left"/>
      <protection locked="0"/>
    </xf>
    <xf numFmtId="49" fontId="0" fillId="34" borderId="13" xfId="0" applyNumberFormat="1" applyFill="1" applyBorder="1" applyAlignment="1" applyProtection="1">
      <alignment horizontal="left"/>
      <protection locked="0"/>
    </xf>
    <xf numFmtId="0" fontId="0" fillId="34" borderId="10" xfId="0" applyFill="1" applyBorder="1" applyAlignment="1" applyProtection="1">
      <alignment/>
      <protection locked="0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0" borderId="13" xfId="0" applyNumberFormat="1" applyBorder="1" applyAlignment="1" applyProtection="1">
      <alignment/>
      <protection locked="0"/>
    </xf>
    <xf numFmtId="0" fontId="1" fillId="0" borderId="12" xfId="0" applyFont="1" applyBorder="1" applyAlignment="1">
      <alignment horizontal="center"/>
    </xf>
    <xf numFmtId="0" fontId="0" fillId="34" borderId="11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3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34" borderId="20" xfId="0" applyNumberFormat="1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0" fillId="0" borderId="21" xfId="0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34" borderId="11" xfId="0" applyFill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horizontal="left"/>
      <protection/>
    </xf>
    <xf numFmtId="0" fontId="0" fillId="33" borderId="11" xfId="0" applyFill="1" applyBorder="1" applyAlignment="1" applyProtection="1">
      <alignment horizontal="center" vertical="top" wrapText="1"/>
      <protection hidden="1"/>
    </xf>
    <xf numFmtId="0" fontId="0" fillId="33" borderId="12" xfId="0" applyFill="1" applyBorder="1" applyAlignment="1" applyProtection="1">
      <alignment horizontal="center" vertical="top" wrapText="1"/>
      <protection hidden="1"/>
    </xf>
    <xf numFmtId="0" fontId="0" fillId="33" borderId="13" xfId="0" applyFill="1" applyBorder="1" applyAlignment="1" applyProtection="1">
      <alignment horizontal="center" vertical="top" wrapText="1"/>
      <protection hidden="1"/>
    </xf>
    <xf numFmtId="0" fontId="0" fillId="33" borderId="11" xfId="0" applyFill="1" applyBorder="1" applyAlignment="1" applyProtection="1">
      <alignment horizontal="center" wrapText="1"/>
      <protection hidden="1"/>
    </xf>
    <xf numFmtId="0" fontId="0" fillId="33" borderId="12" xfId="0" applyFill="1" applyBorder="1" applyAlignment="1" applyProtection="1">
      <alignment horizontal="center" wrapText="1"/>
      <protection hidden="1"/>
    </xf>
    <xf numFmtId="0" fontId="0" fillId="33" borderId="13" xfId="0" applyFill="1" applyBorder="1" applyAlignment="1" applyProtection="1">
      <alignment horizontal="center" wrapText="1"/>
      <protection hidden="1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wrapText="1"/>
      <protection locked="0"/>
    </xf>
    <xf numFmtId="0" fontId="0" fillId="34" borderId="13" xfId="0" applyFill="1" applyBorder="1" applyAlignment="1" applyProtection="1">
      <alignment wrapText="1"/>
      <protection locked="0"/>
    </xf>
    <xf numFmtId="14" fontId="6" fillId="0" borderId="0" xfId="0" applyNumberFormat="1" applyFont="1" applyAlignment="1" applyProtection="1">
      <alignment horizontal="left"/>
      <protection/>
    </xf>
    <xf numFmtId="14" fontId="0" fillId="34" borderId="11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PageLayoutView="0" workbookViewId="0" topLeftCell="A1">
      <selection activeCell="C13" sqref="C13:O13"/>
    </sheetView>
  </sheetViews>
  <sheetFormatPr defaultColWidth="9.140625" defaultRowHeight="12.75"/>
  <cols>
    <col min="1" max="1" width="4.00390625" style="12" customWidth="1"/>
    <col min="2" max="2" width="32.28125" style="0" customWidth="1"/>
    <col min="3" max="3" width="3.00390625" style="0" customWidth="1"/>
    <col min="4" max="4" width="10.7109375" style="0" customWidth="1"/>
    <col min="5" max="5" width="3.8515625" style="0" customWidth="1"/>
    <col min="6" max="6" width="10.421875" style="0" customWidth="1"/>
    <col min="7" max="7" width="14.8515625" style="0" customWidth="1"/>
    <col min="8" max="8" width="15.14062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00390625" style="0" customWidth="1"/>
    <col min="13" max="13" width="6.140625" style="0" customWidth="1"/>
    <col min="14" max="14" width="15.28125" style="25" customWidth="1"/>
    <col min="15" max="15" width="19.7109375" style="25" customWidth="1"/>
  </cols>
  <sheetData>
    <row r="1" spans="1:15" ht="12.75">
      <c r="A1" s="23"/>
      <c r="B1" s="24"/>
      <c r="C1" s="24"/>
      <c r="D1" s="24"/>
      <c r="E1" s="24"/>
      <c r="F1" s="24"/>
      <c r="G1" s="24"/>
      <c r="H1" s="24"/>
      <c r="I1" s="96" t="s">
        <v>20</v>
      </c>
      <c r="J1" s="96"/>
      <c r="K1" s="96"/>
      <c r="L1" s="96"/>
      <c r="M1" s="96"/>
      <c r="N1" s="96"/>
      <c r="O1" s="96"/>
    </row>
    <row r="2" spans="1:15" ht="13.5" thickBot="1">
      <c r="A2" s="23"/>
      <c r="B2" s="24"/>
      <c r="C2" s="24"/>
      <c r="D2" s="24"/>
      <c r="E2" s="24"/>
      <c r="F2" s="24"/>
      <c r="G2" s="24"/>
      <c r="H2" s="24"/>
      <c r="I2" s="96" t="s">
        <v>21</v>
      </c>
      <c r="J2" s="96"/>
      <c r="K2" s="96"/>
      <c r="L2" s="96"/>
      <c r="M2" s="96"/>
      <c r="N2" s="96"/>
      <c r="O2" s="96"/>
    </row>
    <row r="3" spans="1:14" ht="13.5" thickBot="1">
      <c r="A3" s="26"/>
      <c r="B3" s="27" t="s">
        <v>97</v>
      </c>
      <c r="C3" s="24"/>
      <c r="D3" s="24"/>
      <c r="E3" s="24"/>
      <c r="F3" s="24"/>
      <c r="G3" s="24"/>
      <c r="H3" s="25"/>
      <c r="I3" s="25"/>
      <c r="J3" s="25"/>
      <c r="K3" s="25"/>
      <c r="L3" s="25"/>
      <c r="M3" s="25"/>
      <c r="N3" s="24"/>
    </row>
    <row r="4" spans="1:13" ht="13.5" thickBot="1">
      <c r="A4" s="3"/>
      <c r="B4" s="27" t="s">
        <v>85</v>
      </c>
      <c r="C4" s="24"/>
      <c r="D4" s="24"/>
      <c r="E4" s="24"/>
      <c r="F4" s="24"/>
      <c r="G4" s="24"/>
      <c r="H4" s="28" t="s">
        <v>16</v>
      </c>
      <c r="I4" s="109">
        <v>42529</v>
      </c>
      <c r="J4" s="96"/>
      <c r="K4" s="96"/>
      <c r="L4" s="96"/>
      <c r="M4" s="25"/>
    </row>
    <row r="5" spans="1:13" ht="15.75">
      <c r="A5" s="89" t="s">
        <v>22</v>
      </c>
      <c r="B5" s="90"/>
      <c r="C5" s="90"/>
      <c r="D5" s="90"/>
      <c r="E5" s="90"/>
      <c r="F5" s="90"/>
      <c r="G5" s="90"/>
      <c r="H5" s="90"/>
      <c r="I5" s="67" t="s">
        <v>27</v>
      </c>
      <c r="J5" s="67"/>
      <c r="K5" s="67"/>
      <c r="L5" s="67"/>
      <c r="M5" s="29"/>
    </row>
    <row r="6" spans="1:13" ht="15.75" customHeight="1" thickBot="1">
      <c r="A6" s="67" t="s">
        <v>11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25"/>
    </row>
    <row r="7" spans="1:13" ht="14.25" customHeight="1" thickBot="1">
      <c r="A7" s="31"/>
      <c r="B7" s="87" t="s">
        <v>44</v>
      </c>
      <c r="C7" s="68"/>
      <c r="D7" s="88"/>
      <c r="E7" s="110">
        <v>42736</v>
      </c>
      <c r="F7" s="62"/>
      <c r="G7" s="30"/>
      <c r="H7" s="30"/>
      <c r="I7" s="30"/>
      <c r="J7" s="30"/>
      <c r="K7" s="30"/>
      <c r="L7" s="30"/>
      <c r="M7" s="25"/>
    </row>
    <row r="8" spans="1:15" ht="14.25" customHeight="1" thickBot="1">
      <c r="A8" s="31"/>
      <c r="B8" s="87" t="s">
        <v>91</v>
      </c>
      <c r="C8" s="87"/>
      <c r="D8" s="94"/>
      <c r="E8" s="91">
        <v>760000</v>
      </c>
      <c r="F8" s="62"/>
      <c r="G8" s="97" t="str">
        <f>VLOOKUP(E8,ОИВ!A1:B41,2,0)</f>
        <v>Департамент образования ЯО</v>
      </c>
      <c r="H8" s="98"/>
      <c r="I8" s="98"/>
      <c r="J8" s="98"/>
      <c r="K8" s="98"/>
      <c r="L8" s="98"/>
      <c r="M8" s="98"/>
      <c r="N8" s="98"/>
      <c r="O8" s="99"/>
    </row>
    <row r="9" spans="1:15" ht="15" customHeight="1" thickBot="1">
      <c r="A9" s="31"/>
      <c r="B9" s="93" t="s">
        <v>17</v>
      </c>
      <c r="C9" s="87"/>
      <c r="D9" s="94"/>
      <c r="E9" s="75">
        <v>761202</v>
      </c>
      <c r="F9" s="76"/>
      <c r="G9" s="100" t="str">
        <f>VLOOKUP(E9,УО!A1:B134,2,0)</f>
        <v>&lt;= ВЫБЕРИТЕ УЧРЕЖДЕНИЕ</v>
      </c>
      <c r="H9" s="101"/>
      <c r="I9" s="101"/>
      <c r="J9" s="101"/>
      <c r="K9" s="101"/>
      <c r="L9" s="101"/>
      <c r="M9" s="101"/>
      <c r="N9" s="101"/>
      <c r="O9" s="102"/>
    </row>
    <row r="10" spans="1:15" ht="33.75" customHeight="1" thickBot="1">
      <c r="A10" s="31"/>
      <c r="B10" s="95" t="s">
        <v>90</v>
      </c>
      <c r="C10" s="95"/>
      <c r="D10" s="95"/>
      <c r="E10" s="103" t="s">
        <v>95</v>
      </c>
      <c r="F10" s="104"/>
      <c r="G10" s="104"/>
      <c r="H10" s="104"/>
      <c r="I10" s="104"/>
      <c r="J10" s="104"/>
      <c r="K10" s="104"/>
      <c r="L10" s="104"/>
      <c r="M10" s="104"/>
      <c r="N10" s="104"/>
      <c r="O10" s="105"/>
    </row>
    <row r="11" spans="1:14" ht="13.5" thickBot="1">
      <c r="A11" s="67" t="s">
        <v>12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1:15" ht="15.75" customHeight="1" thickBot="1">
      <c r="A12" s="31"/>
      <c r="B12" s="32" t="s">
        <v>28</v>
      </c>
      <c r="C12" s="106" t="s">
        <v>196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</row>
    <row r="13" spans="1:15" ht="26.25" thickBot="1">
      <c r="A13" s="31"/>
      <c r="B13" s="33" t="s">
        <v>15</v>
      </c>
      <c r="C13" s="8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6"/>
    </row>
    <row r="14" spans="1:13" ht="13.5" thickBot="1">
      <c r="A14" s="31"/>
      <c r="B14" s="34" t="s">
        <v>96</v>
      </c>
      <c r="C14" s="72"/>
      <c r="D14" s="73"/>
      <c r="E14" s="73"/>
      <c r="F14" s="74"/>
      <c r="G14" s="35"/>
      <c r="H14" s="35"/>
      <c r="I14" s="25"/>
      <c r="J14" s="25"/>
      <c r="K14" s="25"/>
      <c r="L14" s="25"/>
      <c r="M14" s="36"/>
    </row>
    <row r="15" spans="1:13" ht="13.5" thickBot="1">
      <c r="A15" s="31"/>
      <c r="B15" s="34" t="s">
        <v>29</v>
      </c>
      <c r="C15" s="37" t="s">
        <v>39</v>
      </c>
      <c r="D15" s="13">
        <v>42780</v>
      </c>
      <c r="E15" s="38" t="s">
        <v>40</v>
      </c>
      <c r="F15" s="13">
        <v>42782</v>
      </c>
      <c r="G15" s="39"/>
      <c r="H15" s="40"/>
      <c r="I15" s="25"/>
      <c r="J15" s="25"/>
      <c r="K15" s="25"/>
      <c r="L15" s="25"/>
      <c r="M15" s="25"/>
    </row>
    <row r="16" spans="1:13" ht="13.5" thickBot="1">
      <c r="A16" s="31"/>
      <c r="B16" s="34" t="s">
        <v>25</v>
      </c>
      <c r="C16" s="60" t="s">
        <v>38</v>
      </c>
      <c r="D16" s="83"/>
      <c r="E16" s="83"/>
      <c r="F16" s="62"/>
      <c r="G16" s="39"/>
      <c r="H16" s="40"/>
      <c r="I16" s="25"/>
      <c r="J16" s="25"/>
      <c r="K16" s="25"/>
      <c r="L16" s="25"/>
      <c r="M16" s="25"/>
    </row>
    <row r="17" spans="1:13" ht="13.5" thickBot="1">
      <c r="A17" s="31"/>
      <c r="B17" s="34" t="s">
        <v>26</v>
      </c>
      <c r="C17" s="60" t="s">
        <v>48</v>
      </c>
      <c r="D17" s="83"/>
      <c r="E17" s="83"/>
      <c r="F17" s="62"/>
      <c r="G17" s="39"/>
      <c r="H17" s="40"/>
      <c r="I17" s="25"/>
      <c r="J17" s="25"/>
      <c r="K17" s="25"/>
      <c r="L17" s="25"/>
      <c r="M17" s="25"/>
    </row>
    <row r="18" spans="1:13" ht="13.5" thickBot="1">
      <c r="A18" s="31"/>
      <c r="B18" s="34" t="s">
        <v>9</v>
      </c>
      <c r="C18" s="60" t="s">
        <v>48</v>
      </c>
      <c r="D18" s="83"/>
      <c r="E18" s="83"/>
      <c r="F18" s="62"/>
      <c r="G18" s="39"/>
      <c r="H18" s="40"/>
      <c r="I18" s="25"/>
      <c r="J18" s="25"/>
      <c r="K18" s="25"/>
      <c r="L18" s="25"/>
      <c r="M18" s="25"/>
    </row>
    <row r="19" spans="1:14" ht="13.5" thickBot="1">
      <c r="A19" s="77" t="s">
        <v>23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68"/>
    </row>
    <row r="20" spans="1:13" ht="13.5" thickBot="1">
      <c r="A20" s="31"/>
      <c r="B20" s="41" t="s">
        <v>3</v>
      </c>
      <c r="C20" s="79" t="s">
        <v>7</v>
      </c>
      <c r="D20" s="80"/>
      <c r="E20" s="80"/>
      <c r="F20" s="80"/>
      <c r="G20" s="80"/>
      <c r="H20" s="81"/>
      <c r="I20" s="25"/>
      <c r="J20" s="25"/>
      <c r="K20" s="25"/>
      <c r="L20" s="25"/>
      <c r="M20" s="25"/>
    </row>
    <row r="21" spans="1:13" ht="13.5" thickBot="1">
      <c r="A21" s="31"/>
      <c r="B21" s="41" t="s">
        <v>6</v>
      </c>
      <c r="C21" s="79" t="s">
        <v>8</v>
      </c>
      <c r="D21" s="80"/>
      <c r="E21" s="80"/>
      <c r="F21" s="80"/>
      <c r="G21" s="80"/>
      <c r="H21" s="81"/>
      <c r="I21" s="25"/>
      <c r="J21" s="25"/>
      <c r="K21" s="25"/>
      <c r="L21" s="25"/>
      <c r="M21" s="25"/>
    </row>
    <row r="22" spans="1:13" ht="13.5" thickBot="1">
      <c r="A22" s="31"/>
      <c r="B22" s="41" t="s">
        <v>4</v>
      </c>
      <c r="C22" s="82" t="s">
        <v>195</v>
      </c>
      <c r="D22" s="80"/>
      <c r="E22" s="80"/>
      <c r="F22" s="80"/>
      <c r="G22" s="80"/>
      <c r="H22" s="81"/>
      <c r="I22" s="25"/>
      <c r="J22" s="25"/>
      <c r="K22" s="25"/>
      <c r="L22" s="25"/>
      <c r="M22" s="25"/>
    </row>
    <row r="23" spans="1:13" ht="13.5" thickBot="1">
      <c r="A23" s="31"/>
      <c r="B23" s="41" t="s">
        <v>5</v>
      </c>
      <c r="C23" s="79"/>
      <c r="D23" s="80"/>
      <c r="E23" s="80"/>
      <c r="F23" s="80"/>
      <c r="G23" s="80"/>
      <c r="H23" s="81"/>
      <c r="I23" s="25"/>
      <c r="J23" s="25"/>
      <c r="K23" s="25"/>
      <c r="L23" s="25"/>
      <c r="M23" s="25"/>
    </row>
    <row r="24" spans="1:14" ht="13.5" thickBot="1">
      <c r="A24" s="67" t="s">
        <v>13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1:15" s="1" customFormat="1" ht="41.25" customHeight="1" thickBot="1">
      <c r="A25" s="42" t="s">
        <v>98</v>
      </c>
      <c r="B25" s="43" t="s">
        <v>0</v>
      </c>
      <c r="C25" s="92" t="s">
        <v>31</v>
      </c>
      <c r="D25" s="92"/>
      <c r="E25" s="92" t="s">
        <v>32</v>
      </c>
      <c r="F25" s="92"/>
      <c r="G25" s="43" t="s">
        <v>30</v>
      </c>
      <c r="H25" s="43" t="s">
        <v>53</v>
      </c>
      <c r="I25" s="69" t="s">
        <v>14</v>
      </c>
      <c r="J25" s="70"/>
      <c r="K25" s="70"/>
      <c r="L25" s="70"/>
      <c r="M25" s="71"/>
      <c r="N25" s="43" t="s">
        <v>169</v>
      </c>
      <c r="O25" s="43" t="s">
        <v>89</v>
      </c>
    </row>
    <row r="26" spans="1:15" s="1" customFormat="1" ht="15" customHeight="1" thickBot="1">
      <c r="A26" s="16"/>
      <c r="B26" s="2">
        <v>1</v>
      </c>
      <c r="C26" s="57">
        <v>2</v>
      </c>
      <c r="D26" s="57"/>
      <c r="E26" s="57">
        <v>3</v>
      </c>
      <c r="F26" s="57"/>
      <c r="G26" s="2">
        <v>4</v>
      </c>
      <c r="H26" s="2">
        <v>5</v>
      </c>
      <c r="I26" s="55">
        <v>6</v>
      </c>
      <c r="J26" s="59"/>
      <c r="K26" s="55">
        <v>7</v>
      </c>
      <c r="L26" s="56"/>
      <c r="M26" s="14">
        <v>8</v>
      </c>
      <c r="N26" s="48">
        <v>9</v>
      </c>
      <c r="O26" s="48">
        <v>10</v>
      </c>
    </row>
    <row r="27" spans="1:15" ht="29.25" customHeight="1" thickBot="1">
      <c r="A27" s="17">
        <f>A26+1</f>
        <v>1</v>
      </c>
      <c r="B27" s="10" t="s">
        <v>193</v>
      </c>
      <c r="C27" s="52" t="s">
        <v>76</v>
      </c>
      <c r="D27" s="58"/>
      <c r="E27" s="54" t="s">
        <v>54</v>
      </c>
      <c r="F27" s="54"/>
      <c r="G27" s="8" t="s">
        <v>54</v>
      </c>
      <c r="H27" s="8" t="s">
        <v>60</v>
      </c>
      <c r="I27" s="6" t="s">
        <v>39</v>
      </c>
      <c r="J27" s="9">
        <v>5</v>
      </c>
      <c r="K27" s="7" t="s">
        <v>40</v>
      </c>
      <c r="L27" s="9">
        <v>6</v>
      </c>
      <c r="M27" s="9" t="s">
        <v>2</v>
      </c>
      <c r="N27" s="9" t="s">
        <v>168</v>
      </c>
      <c r="O27" s="15"/>
    </row>
    <row r="28" spans="1:15" ht="29.25" customHeight="1" thickBot="1">
      <c r="A28" s="17">
        <f aca="true" t="shared" si="0" ref="A28:A57">A27+1</f>
        <v>2</v>
      </c>
      <c r="B28" s="10" t="s">
        <v>194</v>
      </c>
      <c r="C28" s="52" t="s">
        <v>76</v>
      </c>
      <c r="D28" s="53"/>
      <c r="E28" s="54" t="s">
        <v>54</v>
      </c>
      <c r="F28" s="54"/>
      <c r="G28" s="8" t="s">
        <v>54</v>
      </c>
      <c r="H28" s="8" t="s">
        <v>60</v>
      </c>
      <c r="I28" s="6" t="s">
        <v>39</v>
      </c>
      <c r="J28" s="9">
        <v>7</v>
      </c>
      <c r="K28" s="7" t="s">
        <v>40</v>
      </c>
      <c r="L28" s="9">
        <v>7</v>
      </c>
      <c r="M28" s="9" t="s">
        <v>2</v>
      </c>
      <c r="N28" s="9" t="s">
        <v>168</v>
      </c>
      <c r="O28" s="15"/>
    </row>
    <row r="29" spans="1:15" ht="29.25" customHeight="1" thickBot="1">
      <c r="A29" s="17">
        <f t="shared" si="0"/>
        <v>3</v>
      </c>
      <c r="B29" s="10"/>
      <c r="C29" s="52"/>
      <c r="D29" s="53"/>
      <c r="E29" s="54" t="s">
        <v>54</v>
      </c>
      <c r="F29" s="54"/>
      <c r="G29" s="8" t="s">
        <v>54</v>
      </c>
      <c r="H29" s="8" t="s">
        <v>59</v>
      </c>
      <c r="I29" s="6" t="s">
        <v>39</v>
      </c>
      <c r="J29" s="9">
        <v>0</v>
      </c>
      <c r="K29" s="7" t="s">
        <v>40</v>
      </c>
      <c r="L29" s="9">
        <v>0</v>
      </c>
      <c r="M29" s="9" t="s">
        <v>1</v>
      </c>
      <c r="N29" s="9"/>
      <c r="O29" s="15"/>
    </row>
    <row r="30" spans="1:15" ht="29.25" customHeight="1" thickBot="1">
      <c r="A30" s="17">
        <f t="shared" si="0"/>
        <v>4</v>
      </c>
      <c r="B30" s="10"/>
      <c r="C30" s="52"/>
      <c r="D30" s="53"/>
      <c r="E30" s="54" t="s">
        <v>54</v>
      </c>
      <c r="F30" s="54"/>
      <c r="G30" s="8" t="s">
        <v>54</v>
      </c>
      <c r="H30" s="8" t="s">
        <v>59</v>
      </c>
      <c r="I30" s="6" t="s">
        <v>39</v>
      </c>
      <c r="J30" s="9">
        <v>0</v>
      </c>
      <c r="K30" s="7" t="s">
        <v>40</v>
      </c>
      <c r="L30" s="9">
        <v>0</v>
      </c>
      <c r="M30" s="9" t="s">
        <v>1</v>
      </c>
      <c r="N30" s="9"/>
      <c r="O30" s="15"/>
    </row>
    <row r="31" spans="1:15" ht="29.25" customHeight="1" thickBot="1">
      <c r="A31" s="17">
        <f t="shared" si="0"/>
        <v>5</v>
      </c>
      <c r="B31" s="10"/>
      <c r="C31" s="52"/>
      <c r="D31" s="53"/>
      <c r="E31" s="54" t="s">
        <v>54</v>
      </c>
      <c r="F31" s="54"/>
      <c r="G31" s="8" t="s">
        <v>54</v>
      </c>
      <c r="H31" s="8" t="s">
        <v>59</v>
      </c>
      <c r="I31" s="6" t="s">
        <v>39</v>
      </c>
      <c r="J31" s="9">
        <v>0</v>
      </c>
      <c r="K31" s="7" t="s">
        <v>40</v>
      </c>
      <c r="L31" s="9">
        <v>0</v>
      </c>
      <c r="M31" s="9" t="s">
        <v>1</v>
      </c>
      <c r="N31" s="9"/>
      <c r="O31" s="15"/>
    </row>
    <row r="32" spans="1:15" ht="29.25" customHeight="1" thickBot="1">
      <c r="A32" s="17">
        <f t="shared" si="0"/>
        <v>6</v>
      </c>
      <c r="B32" s="10"/>
      <c r="C32" s="52"/>
      <c r="D32" s="53"/>
      <c r="E32" s="54" t="s">
        <v>54</v>
      </c>
      <c r="F32" s="54"/>
      <c r="G32" s="8" t="s">
        <v>54</v>
      </c>
      <c r="H32" s="8" t="s">
        <v>59</v>
      </c>
      <c r="I32" s="6" t="s">
        <v>39</v>
      </c>
      <c r="J32" s="9">
        <v>0</v>
      </c>
      <c r="K32" s="7" t="s">
        <v>40</v>
      </c>
      <c r="L32" s="9">
        <v>0</v>
      </c>
      <c r="M32" s="9" t="s">
        <v>1</v>
      </c>
      <c r="N32" s="9"/>
      <c r="O32" s="15"/>
    </row>
    <row r="33" spans="1:15" ht="29.25" customHeight="1" thickBot="1">
      <c r="A33" s="17">
        <f t="shared" si="0"/>
        <v>7</v>
      </c>
      <c r="B33" s="10"/>
      <c r="C33" s="52"/>
      <c r="D33" s="53"/>
      <c r="E33" s="54" t="s">
        <v>54</v>
      </c>
      <c r="F33" s="54"/>
      <c r="G33" s="8" t="s">
        <v>54</v>
      </c>
      <c r="H33" s="8" t="s">
        <v>59</v>
      </c>
      <c r="I33" s="6" t="s">
        <v>39</v>
      </c>
      <c r="J33" s="9">
        <v>0</v>
      </c>
      <c r="K33" s="7" t="s">
        <v>40</v>
      </c>
      <c r="L33" s="9">
        <v>0</v>
      </c>
      <c r="M33" s="9" t="s">
        <v>1</v>
      </c>
      <c r="N33" s="9"/>
      <c r="O33" s="15"/>
    </row>
    <row r="34" spans="1:15" ht="29.25" customHeight="1" thickBot="1">
      <c r="A34" s="17">
        <f t="shared" si="0"/>
        <v>8</v>
      </c>
      <c r="B34" s="10"/>
      <c r="C34" s="52"/>
      <c r="D34" s="53"/>
      <c r="E34" s="54" t="s">
        <v>54</v>
      </c>
      <c r="F34" s="54"/>
      <c r="G34" s="8" t="s">
        <v>54</v>
      </c>
      <c r="H34" s="8" t="s">
        <v>59</v>
      </c>
      <c r="I34" s="6" t="s">
        <v>39</v>
      </c>
      <c r="J34" s="9">
        <v>0</v>
      </c>
      <c r="K34" s="7" t="s">
        <v>40</v>
      </c>
      <c r="L34" s="9">
        <v>0</v>
      </c>
      <c r="M34" s="9" t="s">
        <v>1</v>
      </c>
      <c r="N34" s="9"/>
      <c r="O34" s="15"/>
    </row>
    <row r="35" spans="1:15" ht="29.25" customHeight="1" thickBot="1">
      <c r="A35" s="17">
        <f t="shared" si="0"/>
        <v>9</v>
      </c>
      <c r="B35" s="10"/>
      <c r="C35" s="52"/>
      <c r="D35" s="53"/>
      <c r="E35" s="54" t="s">
        <v>54</v>
      </c>
      <c r="F35" s="54"/>
      <c r="G35" s="8" t="s">
        <v>54</v>
      </c>
      <c r="H35" s="8" t="s">
        <v>59</v>
      </c>
      <c r="I35" s="6" t="s">
        <v>39</v>
      </c>
      <c r="J35" s="9">
        <v>0</v>
      </c>
      <c r="K35" s="7" t="s">
        <v>40</v>
      </c>
      <c r="L35" s="9">
        <v>0</v>
      </c>
      <c r="M35" s="9" t="s">
        <v>1</v>
      </c>
      <c r="N35" s="9"/>
      <c r="O35" s="15"/>
    </row>
    <row r="36" spans="1:15" ht="29.25" customHeight="1" thickBot="1">
      <c r="A36" s="17">
        <f t="shared" si="0"/>
        <v>10</v>
      </c>
      <c r="B36" s="10"/>
      <c r="C36" s="52"/>
      <c r="D36" s="53"/>
      <c r="E36" s="54" t="s">
        <v>54</v>
      </c>
      <c r="F36" s="54"/>
      <c r="G36" s="8" t="s">
        <v>54</v>
      </c>
      <c r="H36" s="8" t="s">
        <v>59</v>
      </c>
      <c r="I36" s="6" t="s">
        <v>39</v>
      </c>
      <c r="J36" s="9">
        <v>0</v>
      </c>
      <c r="K36" s="7" t="s">
        <v>40</v>
      </c>
      <c r="L36" s="9">
        <v>0</v>
      </c>
      <c r="M36" s="9" t="s">
        <v>1</v>
      </c>
      <c r="N36" s="9"/>
      <c r="O36" s="15"/>
    </row>
    <row r="37" spans="1:15" ht="29.25" customHeight="1" thickBot="1">
      <c r="A37" s="17">
        <f t="shared" si="0"/>
        <v>11</v>
      </c>
      <c r="B37" s="10"/>
      <c r="C37" s="52"/>
      <c r="D37" s="53"/>
      <c r="E37" s="54" t="s">
        <v>54</v>
      </c>
      <c r="F37" s="54"/>
      <c r="G37" s="8" t="s">
        <v>54</v>
      </c>
      <c r="H37" s="8" t="s">
        <v>59</v>
      </c>
      <c r="I37" s="6" t="s">
        <v>39</v>
      </c>
      <c r="J37" s="9">
        <v>0</v>
      </c>
      <c r="K37" s="7" t="s">
        <v>40</v>
      </c>
      <c r="L37" s="9">
        <v>0</v>
      </c>
      <c r="M37" s="9" t="s">
        <v>1</v>
      </c>
      <c r="N37" s="9"/>
      <c r="O37" s="15"/>
    </row>
    <row r="38" spans="1:15" ht="29.25" customHeight="1" thickBot="1">
      <c r="A38" s="17">
        <f t="shared" si="0"/>
        <v>12</v>
      </c>
      <c r="B38" s="10"/>
      <c r="C38" s="52"/>
      <c r="D38" s="53"/>
      <c r="E38" s="54" t="s">
        <v>54</v>
      </c>
      <c r="F38" s="54"/>
      <c r="G38" s="8" t="s">
        <v>54</v>
      </c>
      <c r="H38" s="8" t="s">
        <v>59</v>
      </c>
      <c r="I38" s="6" t="s">
        <v>39</v>
      </c>
      <c r="J38" s="9">
        <v>0</v>
      </c>
      <c r="K38" s="7" t="s">
        <v>40</v>
      </c>
      <c r="L38" s="9">
        <v>0</v>
      </c>
      <c r="M38" s="9" t="s">
        <v>1</v>
      </c>
      <c r="N38" s="9"/>
      <c r="O38" s="15"/>
    </row>
    <row r="39" spans="1:15" ht="29.25" customHeight="1" thickBot="1">
      <c r="A39" s="17">
        <f t="shared" si="0"/>
        <v>13</v>
      </c>
      <c r="B39" s="10"/>
      <c r="C39" s="52"/>
      <c r="D39" s="53"/>
      <c r="E39" s="54" t="s">
        <v>54</v>
      </c>
      <c r="F39" s="54"/>
      <c r="G39" s="8" t="s">
        <v>54</v>
      </c>
      <c r="H39" s="8" t="s">
        <v>59</v>
      </c>
      <c r="I39" s="6" t="s">
        <v>39</v>
      </c>
      <c r="J39" s="9">
        <v>0</v>
      </c>
      <c r="K39" s="7" t="s">
        <v>40</v>
      </c>
      <c r="L39" s="9">
        <v>0</v>
      </c>
      <c r="M39" s="9" t="s">
        <v>1</v>
      </c>
      <c r="N39" s="9"/>
      <c r="O39" s="15"/>
    </row>
    <row r="40" spans="1:15" ht="29.25" customHeight="1" thickBot="1">
      <c r="A40" s="17">
        <f t="shared" si="0"/>
        <v>14</v>
      </c>
      <c r="B40" s="10"/>
      <c r="C40" s="52"/>
      <c r="D40" s="53"/>
      <c r="E40" s="54" t="s">
        <v>54</v>
      </c>
      <c r="F40" s="54"/>
      <c r="G40" s="8" t="s">
        <v>54</v>
      </c>
      <c r="H40" s="8" t="s">
        <v>59</v>
      </c>
      <c r="I40" s="6" t="s">
        <v>39</v>
      </c>
      <c r="J40" s="9">
        <v>0</v>
      </c>
      <c r="K40" s="7" t="s">
        <v>40</v>
      </c>
      <c r="L40" s="9">
        <v>0</v>
      </c>
      <c r="M40" s="9" t="s">
        <v>1</v>
      </c>
      <c r="N40" s="9"/>
      <c r="O40" s="15"/>
    </row>
    <row r="41" spans="1:15" ht="29.25" customHeight="1" thickBot="1">
      <c r="A41" s="17">
        <f t="shared" si="0"/>
        <v>15</v>
      </c>
      <c r="B41" s="10"/>
      <c r="C41" s="52"/>
      <c r="D41" s="53"/>
      <c r="E41" s="54" t="s">
        <v>54</v>
      </c>
      <c r="F41" s="54"/>
      <c r="G41" s="8" t="s">
        <v>54</v>
      </c>
      <c r="H41" s="8" t="s">
        <v>59</v>
      </c>
      <c r="I41" s="6" t="s">
        <v>39</v>
      </c>
      <c r="J41" s="9">
        <v>0</v>
      </c>
      <c r="K41" s="7" t="s">
        <v>40</v>
      </c>
      <c r="L41" s="9">
        <v>0</v>
      </c>
      <c r="M41" s="9" t="s">
        <v>1</v>
      </c>
      <c r="N41" s="9"/>
      <c r="O41" s="15"/>
    </row>
    <row r="42" spans="1:15" ht="29.25" customHeight="1" thickBot="1">
      <c r="A42" s="17">
        <f t="shared" si="0"/>
        <v>16</v>
      </c>
      <c r="B42" s="10"/>
      <c r="C42" s="52"/>
      <c r="D42" s="53"/>
      <c r="E42" s="54" t="s">
        <v>54</v>
      </c>
      <c r="F42" s="54"/>
      <c r="G42" s="8" t="s">
        <v>54</v>
      </c>
      <c r="H42" s="8" t="s">
        <v>59</v>
      </c>
      <c r="I42" s="6" t="s">
        <v>39</v>
      </c>
      <c r="J42" s="9">
        <v>0</v>
      </c>
      <c r="K42" s="7" t="s">
        <v>40</v>
      </c>
      <c r="L42" s="9">
        <v>0</v>
      </c>
      <c r="M42" s="9" t="s">
        <v>1</v>
      </c>
      <c r="N42" s="9"/>
      <c r="O42" s="15"/>
    </row>
    <row r="43" spans="1:15" ht="29.25" customHeight="1" thickBot="1">
      <c r="A43" s="17">
        <f t="shared" si="0"/>
        <v>17</v>
      </c>
      <c r="B43" s="10"/>
      <c r="C43" s="52"/>
      <c r="D43" s="53"/>
      <c r="E43" s="54" t="s">
        <v>54</v>
      </c>
      <c r="F43" s="54"/>
      <c r="G43" s="8" t="s">
        <v>54</v>
      </c>
      <c r="H43" s="8" t="s">
        <v>59</v>
      </c>
      <c r="I43" s="6" t="s">
        <v>39</v>
      </c>
      <c r="J43" s="9">
        <v>0</v>
      </c>
      <c r="K43" s="7" t="s">
        <v>40</v>
      </c>
      <c r="L43" s="9">
        <v>0</v>
      </c>
      <c r="M43" s="9" t="s">
        <v>1</v>
      </c>
      <c r="N43" s="9"/>
      <c r="O43" s="15"/>
    </row>
    <row r="44" spans="1:15" ht="29.25" customHeight="1" thickBot="1">
      <c r="A44" s="17">
        <f t="shared" si="0"/>
        <v>18</v>
      </c>
      <c r="B44" s="10"/>
      <c r="C44" s="52"/>
      <c r="D44" s="53"/>
      <c r="E44" s="54" t="s">
        <v>54</v>
      </c>
      <c r="F44" s="54"/>
      <c r="G44" s="8" t="s">
        <v>54</v>
      </c>
      <c r="H44" s="8" t="s">
        <v>59</v>
      </c>
      <c r="I44" s="6" t="s">
        <v>39</v>
      </c>
      <c r="J44" s="9">
        <v>0</v>
      </c>
      <c r="K44" s="7" t="s">
        <v>40</v>
      </c>
      <c r="L44" s="9">
        <v>0</v>
      </c>
      <c r="M44" s="9" t="s">
        <v>1</v>
      </c>
      <c r="N44" s="9"/>
      <c r="O44" s="15"/>
    </row>
    <row r="45" spans="1:15" ht="29.25" customHeight="1" thickBot="1">
      <c r="A45" s="17">
        <f t="shared" si="0"/>
        <v>19</v>
      </c>
      <c r="B45" s="10"/>
      <c r="C45" s="52"/>
      <c r="D45" s="53"/>
      <c r="E45" s="54" t="s">
        <v>54</v>
      </c>
      <c r="F45" s="54"/>
      <c r="G45" s="8" t="s">
        <v>54</v>
      </c>
      <c r="H45" s="8" t="s">
        <v>59</v>
      </c>
      <c r="I45" s="6" t="s">
        <v>39</v>
      </c>
      <c r="J45" s="9">
        <v>0</v>
      </c>
      <c r="K45" s="7" t="s">
        <v>40</v>
      </c>
      <c r="L45" s="9">
        <v>0</v>
      </c>
      <c r="M45" s="9" t="s">
        <v>1</v>
      </c>
      <c r="N45" s="9"/>
      <c r="O45" s="15"/>
    </row>
    <row r="46" spans="1:15" ht="29.25" customHeight="1" thickBot="1">
      <c r="A46" s="17">
        <f t="shared" si="0"/>
        <v>20</v>
      </c>
      <c r="B46" s="10"/>
      <c r="C46" s="52"/>
      <c r="D46" s="53"/>
      <c r="E46" s="54" t="s">
        <v>54</v>
      </c>
      <c r="F46" s="54"/>
      <c r="G46" s="8" t="s">
        <v>54</v>
      </c>
      <c r="H46" s="8" t="s">
        <v>59</v>
      </c>
      <c r="I46" s="6" t="s">
        <v>39</v>
      </c>
      <c r="J46" s="9">
        <v>0</v>
      </c>
      <c r="K46" s="7" t="s">
        <v>40</v>
      </c>
      <c r="L46" s="9">
        <v>0</v>
      </c>
      <c r="M46" s="9" t="s">
        <v>1</v>
      </c>
      <c r="N46" s="9"/>
      <c r="O46" s="15"/>
    </row>
    <row r="47" spans="1:15" ht="29.25" customHeight="1" thickBot="1">
      <c r="A47" s="17">
        <f t="shared" si="0"/>
        <v>21</v>
      </c>
      <c r="B47" s="10"/>
      <c r="C47" s="52"/>
      <c r="D47" s="53"/>
      <c r="E47" s="54" t="s">
        <v>54</v>
      </c>
      <c r="F47" s="54"/>
      <c r="G47" s="8" t="s">
        <v>54</v>
      </c>
      <c r="H47" s="8" t="s">
        <v>59</v>
      </c>
      <c r="I47" s="6" t="s">
        <v>39</v>
      </c>
      <c r="J47" s="9">
        <v>0</v>
      </c>
      <c r="K47" s="7" t="s">
        <v>40</v>
      </c>
      <c r="L47" s="9">
        <v>0</v>
      </c>
      <c r="M47" s="9" t="s">
        <v>1</v>
      </c>
      <c r="N47" s="9"/>
      <c r="O47" s="15"/>
    </row>
    <row r="48" spans="1:15" ht="29.25" customHeight="1" thickBot="1">
      <c r="A48" s="17">
        <f t="shared" si="0"/>
        <v>22</v>
      </c>
      <c r="B48" s="10"/>
      <c r="C48" s="52"/>
      <c r="D48" s="53"/>
      <c r="E48" s="54" t="s">
        <v>54</v>
      </c>
      <c r="F48" s="54"/>
      <c r="G48" s="8" t="s">
        <v>54</v>
      </c>
      <c r="H48" s="8" t="s">
        <v>59</v>
      </c>
      <c r="I48" s="6" t="s">
        <v>39</v>
      </c>
      <c r="J48" s="9">
        <v>0</v>
      </c>
      <c r="K48" s="7" t="s">
        <v>40</v>
      </c>
      <c r="L48" s="9">
        <v>0</v>
      </c>
      <c r="M48" s="9" t="s">
        <v>1</v>
      </c>
      <c r="N48" s="9"/>
      <c r="O48" s="15"/>
    </row>
    <row r="49" spans="1:15" ht="29.25" customHeight="1" thickBot="1">
      <c r="A49" s="17">
        <f t="shared" si="0"/>
        <v>23</v>
      </c>
      <c r="B49" s="10"/>
      <c r="C49" s="52"/>
      <c r="D49" s="53"/>
      <c r="E49" s="54" t="s">
        <v>54</v>
      </c>
      <c r="F49" s="54"/>
      <c r="G49" s="8" t="s">
        <v>54</v>
      </c>
      <c r="H49" s="8" t="s">
        <v>59</v>
      </c>
      <c r="I49" s="6" t="s">
        <v>39</v>
      </c>
      <c r="J49" s="9">
        <v>0</v>
      </c>
      <c r="K49" s="7" t="s">
        <v>40</v>
      </c>
      <c r="L49" s="9">
        <v>0</v>
      </c>
      <c r="M49" s="9" t="s">
        <v>1</v>
      </c>
      <c r="N49" s="9"/>
      <c r="O49" s="15"/>
    </row>
    <row r="50" spans="1:15" ht="29.25" customHeight="1" thickBot="1">
      <c r="A50" s="17">
        <f t="shared" si="0"/>
        <v>24</v>
      </c>
      <c r="B50" s="10"/>
      <c r="C50" s="52"/>
      <c r="D50" s="53"/>
      <c r="E50" s="54" t="s">
        <v>54</v>
      </c>
      <c r="F50" s="54"/>
      <c r="G50" s="8" t="s">
        <v>54</v>
      </c>
      <c r="H50" s="8" t="s">
        <v>59</v>
      </c>
      <c r="I50" s="6" t="s">
        <v>39</v>
      </c>
      <c r="J50" s="9">
        <v>0</v>
      </c>
      <c r="K50" s="7" t="s">
        <v>40</v>
      </c>
      <c r="L50" s="9">
        <v>0</v>
      </c>
      <c r="M50" s="9" t="s">
        <v>1</v>
      </c>
      <c r="N50" s="9"/>
      <c r="O50" s="15"/>
    </row>
    <row r="51" spans="1:15" ht="29.25" customHeight="1" thickBot="1">
      <c r="A51" s="17">
        <f t="shared" si="0"/>
        <v>25</v>
      </c>
      <c r="B51" s="10"/>
      <c r="C51" s="52"/>
      <c r="D51" s="53"/>
      <c r="E51" s="54" t="s">
        <v>54</v>
      </c>
      <c r="F51" s="54"/>
      <c r="G51" s="8" t="s">
        <v>54</v>
      </c>
      <c r="H51" s="8" t="s">
        <v>59</v>
      </c>
      <c r="I51" s="6" t="s">
        <v>39</v>
      </c>
      <c r="J51" s="9">
        <v>0</v>
      </c>
      <c r="K51" s="7" t="s">
        <v>40</v>
      </c>
      <c r="L51" s="9">
        <v>0</v>
      </c>
      <c r="M51" s="9" t="s">
        <v>1</v>
      </c>
      <c r="N51" s="9"/>
      <c r="O51" s="15"/>
    </row>
    <row r="52" spans="1:15" ht="29.25" customHeight="1" thickBot="1">
      <c r="A52" s="17">
        <f t="shared" si="0"/>
        <v>26</v>
      </c>
      <c r="B52" s="10"/>
      <c r="C52" s="52"/>
      <c r="D52" s="53"/>
      <c r="E52" s="54" t="s">
        <v>54</v>
      </c>
      <c r="F52" s="54"/>
      <c r="G52" s="8" t="s">
        <v>54</v>
      </c>
      <c r="H52" s="8" t="s">
        <v>59</v>
      </c>
      <c r="I52" s="6" t="s">
        <v>39</v>
      </c>
      <c r="J52" s="9">
        <v>0</v>
      </c>
      <c r="K52" s="7" t="s">
        <v>40</v>
      </c>
      <c r="L52" s="9">
        <v>0</v>
      </c>
      <c r="M52" s="9" t="s">
        <v>1</v>
      </c>
      <c r="N52" s="9"/>
      <c r="O52" s="15"/>
    </row>
    <row r="53" spans="1:15" ht="29.25" customHeight="1" thickBot="1">
      <c r="A53" s="17">
        <f t="shared" si="0"/>
        <v>27</v>
      </c>
      <c r="B53" s="10"/>
      <c r="C53" s="52"/>
      <c r="D53" s="53"/>
      <c r="E53" s="54" t="s">
        <v>54</v>
      </c>
      <c r="F53" s="54"/>
      <c r="G53" s="8" t="s">
        <v>54</v>
      </c>
      <c r="H53" s="8" t="s">
        <v>59</v>
      </c>
      <c r="I53" s="6" t="s">
        <v>39</v>
      </c>
      <c r="J53" s="9">
        <v>0</v>
      </c>
      <c r="K53" s="7" t="s">
        <v>40</v>
      </c>
      <c r="L53" s="9">
        <v>0</v>
      </c>
      <c r="M53" s="9" t="s">
        <v>1</v>
      </c>
      <c r="N53" s="9"/>
      <c r="O53" s="15"/>
    </row>
    <row r="54" spans="1:15" ht="29.25" customHeight="1" thickBot="1">
      <c r="A54" s="17">
        <f t="shared" si="0"/>
        <v>28</v>
      </c>
      <c r="B54" s="10"/>
      <c r="C54" s="52"/>
      <c r="D54" s="53"/>
      <c r="E54" s="54" t="s">
        <v>54</v>
      </c>
      <c r="F54" s="54"/>
      <c r="G54" s="8" t="s">
        <v>54</v>
      </c>
      <c r="H54" s="8" t="s">
        <v>59</v>
      </c>
      <c r="I54" s="6" t="s">
        <v>39</v>
      </c>
      <c r="J54" s="9">
        <v>0</v>
      </c>
      <c r="K54" s="7" t="s">
        <v>40</v>
      </c>
      <c r="L54" s="9">
        <v>0</v>
      </c>
      <c r="M54" s="9" t="s">
        <v>1</v>
      </c>
      <c r="N54" s="9"/>
      <c r="O54" s="15"/>
    </row>
    <row r="55" spans="1:15" ht="29.25" customHeight="1" thickBot="1">
      <c r="A55" s="17">
        <f t="shared" si="0"/>
        <v>29</v>
      </c>
      <c r="B55" s="10"/>
      <c r="C55" s="52"/>
      <c r="D55" s="53"/>
      <c r="E55" s="54" t="s">
        <v>54</v>
      </c>
      <c r="F55" s="54"/>
      <c r="G55" s="8" t="s">
        <v>54</v>
      </c>
      <c r="H55" s="8" t="s">
        <v>59</v>
      </c>
      <c r="I55" s="6" t="s">
        <v>39</v>
      </c>
      <c r="J55" s="9">
        <v>0</v>
      </c>
      <c r="K55" s="7" t="s">
        <v>40</v>
      </c>
      <c r="L55" s="9">
        <v>0</v>
      </c>
      <c r="M55" s="9" t="s">
        <v>1</v>
      </c>
      <c r="N55" s="9"/>
      <c r="O55" s="15"/>
    </row>
    <row r="56" spans="1:15" ht="29.25" customHeight="1" thickBot="1">
      <c r="A56" s="17">
        <f t="shared" si="0"/>
        <v>30</v>
      </c>
      <c r="B56" s="10"/>
      <c r="C56" s="52"/>
      <c r="D56" s="53"/>
      <c r="E56" s="54" t="s">
        <v>54</v>
      </c>
      <c r="F56" s="54"/>
      <c r="G56" s="8" t="s">
        <v>54</v>
      </c>
      <c r="H56" s="8" t="s">
        <v>59</v>
      </c>
      <c r="I56" s="6" t="s">
        <v>39</v>
      </c>
      <c r="J56" s="9">
        <v>0</v>
      </c>
      <c r="K56" s="7" t="s">
        <v>40</v>
      </c>
      <c r="L56" s="9">
        <v>0</v>
      </c>
      <c r="M56" s="9" t="s">
        <v>1</v>
      </c>
      <c r="N56" s="9"/>
      <c r="O56" s="15"/>
    </row>
    <row r="57" spans="1:15" ht="29.25" customHeight="1" thickBot="1">
      <c r="A57" s="17">
        <f t="shared" si="0"/>
        <v>31</v>
      </c>
      <c r="B57" s="10"/>
      <c r="C57" s="52"/>
      <c r="D57" s="53"/>
      <c r="E57" s="54" t="s">
        <v>54</v>
      </c>
      <c r="F57" s="54"/>
      <c r="G57" s="8" t="s">
        <v>54</v>
      </c>
      <c r="H57" s="8" t="s">
        <v>59</v>
      </c>
      <c r="I57" s="6" t="s">
        <v>39</v>
      </c>
      <c r="J57" s="9">
        <v>0</v>
      </c>
      <c r="K57" s="7" t="s">
        <v>40</v>
      </c>
      <c r="L57" s="9">
        <v>0</v>
      </c>
      <c r="M57" s="9" t="s">
        <v>1</v>
      </c>
      <c r="N57" s="9"/>
      <c r="O57" s="15"/>
    </row>
    <row r="58" spans="1:15" ht="29.25" customHeight="1" thickBot="1">
      <c r="A58" s="17">
        <f>A57+1</f>
        <v>32</v>
      </c>
      <c r="B58" s="10"/>
      <c r="C58" s="52"/>
      <c r="D58" s="53"/>
      <c r="E58" s="54" t="s">
        <v>54</v>
      </c>
      <c r="F58" s="54"/>
      <c r="G58" s="8" t="s">
        <v>54</v>
      </c>
      <c r="H58" s="8" t="s">
        <v>59</v>
      </c>
      <c r="I58" s="6" t="s">
        <v>39</v>
      </c>
      <c r="J58" s="9">
        <v>0</v>
      </c>
      <c r="K58" s="7" t="s">
        <v>40</v>
      </c>
      <c r="L58" s="9">
        <v>0</v>
      </c>
      <c r="M58" s="9" t="s">
        <v>1</v>
      </c>
      <c r="N58" s="9"/>
      <c r="O58" s="15"/>
    </row>
    <row r="59" spans="1:15" ht="29.25" customHeight="1" thickBot="1">
      <c r="A59" s="17">
        <f aca="true" t="shared" si="1" ref="A59:A76">A58+1</f>
        <v>33</v>
      </c>
      <c r="B59" s="10"/>
      <c r="C59" s="52"/>
      <c r="D59" s="53"/>
      <c r="E59" s="54" t="s">
        <v>54</v>
      </c>
      <c r="F59" s="54"/>
      <c r="G59" s="8" t="s">
        <v>54</v>
      </c>
      <c r="H59" s="8" t="s">
        <v>59</v>
      </c>
      <c r="I59" s="6" t="s">
        <v>39</v>
      </c>
      <c r="J59" s="9">
        <v>0</v>
      </c>
      <c r="K59" s="7" t="s">
        <v>40</v>
      </c>
      <c r="L59" s="9">
        <v>0</v>
      </c>
      <c r="M59" s="9" t="s">
        <v>1</v>
      </c>
      <c r="N59" s="9"/>
      <c r="O59" s="15"/>
    </row>
    <row r="60" spans="1:15" ht="29.25" customHeight="1" thickBot="1">
      <c r="A60" s="17">
        <f t="shared" si="1"/>
        <v>34</v>
      </c>
      <c r="B60" s="10"/>
      <c r="C60" s="52"/>
      <c r="D60" s="53"/>
      <c r="E60" s="54" t="s">
        <v>54</v>
      </c>
      <c r="F60" s="54"/>
      <c r="G60" s="8" t="s">
        <v>54</v>
      </c>
      <c r="H60" s="8" t="s">
        <v>59</v>
      </c>
      <c r="I60" s="6" t="s">
        <v>39</v>
      </c>
      <c r="J60" s="9">
        <v>0</v>
      </c>
      <c r="K60" s="7" t="s">
        <v>40</v>
      </c>
      <c r="L60" s="9">
        <v>0</v>
      </c>
      <c r="M60" s="9" t="s">
        <v>1</v>
      </c>
      <c r="N60" s="9"/>
      <c r="O60" s="15"/>
    </row>
    <row r="61" spans="1:15" ht="29.25" customHeight="1" thickBot="1">
      <c r="A61" s="17">
        <f t="shared" si="1"/>
        <v>35</v>
      </c>
      <c r="B61" s="10"/>
      <c r="C61" s="52"/>
      <c r="D61" s="53"/>
      <c r="E61" s="54" t="s">
        <v>54</v>
      </c>
      <c r="F61" s="54"/>
      <c r="G61" s="8" t="s">
        <v>54</v>
      </c>
      <c r="H61" s="8" t="s">
        <v>59</v>
      </c>
      <c r="I61" s="6" t="s">
        <v>39</v>
      </c>
      <c r="J61" s="9">
        <v>0</v>
      </c>
      <c r="K61" s="7" t="s">
        <v>40</v>
      </c>
      <c r="L61" s="9">
        <v>0</v>
      </c>
      <c r="M61" s="9" t="s">
        <v>1</v>
      </c>
      <c r="N61" s="9"/>
      <c r="O61" s="15"/>
    </row>
    <row r="62" spans="1:15" ht="29.25" customHeight="1" thickBot="1">
      <c r="A62" s="17">
        <f t="shared" si="1"/>
        <v>36</v>
      </c>
      <c r="B62" s="10"/>
      <c r="C62" s="52"/>
      <c r="D62" s="53"/>
      <c r="E62" s="54" t="s">
        <v>54</v>
      </c>
      <c r="F62" s="54"/>
      <c r="G62" s="8" t="s">
        <v>54</v>
      </c>
      <c r="H62" s="8" t="s">
        <v>59</v>
      </c>
      <c r="I62" s="6" t="s">
        <v>39</v>
      </c>
      <c r="J62" s="9">
        <v>0</v>
      </c>
      <c r="K62" s="7" t="s">
        <v>40</v>
      </c>
      <c r="L62" s="9">
        <v>0</v>
      </c>
      <c r="M62" s="9" t="s">
        <v>1</v>
      </c>
      <c r="N62" s="9"/>
      <c r="O62" s="15"/>
    </row>
    <row r="63" spans="1:15" ht="29.25" customHeight="1" thickBot="1">
      <c r="A63" s="17">
        <f t="shared" si="1"/>
        <v>37</v>
      </c>
      <c r="B63" s="10"/>
      <c r="C63" s="52"/>
      <c r="D63" s="53"/>
      <c r="E63" s="54" t="s">
        <v>54</v>
      </c>
      <c r="F63" s="54"/>
      <c r="G63" s="8" t="s">
        <v>54</v>
      </c>
      <c r="H63" s="8" t="s">
        <v>59</v>
      </c>
      <c r="I63" s="6" t="s">
        <v>39</v>
      </c>
      <c r="J63" s="9">
        <v>0</v>
      </c>
      <c r="K63" s="7" t="s">
        <v>40</v>
      </c>
      <c r="L63" s="9">
        <v>0</v>
      </c>
      <c r="M63" s="9" t="s">
        <v>1</v>
      </c>
      <c r="N63" s="9"/>
      <c r="O63" s="15"/>
    </row>
    <row r="64" spans="1:15" ht="29.25" customHeight="1" thickBot="1">
      <c r="A64" s="17">
        <f t="shared" si="1"/>
        <v>38</v>
      </c>
      <c r="B64" s="10"/>
      <c r="C64" s="52"/>
      <c r="D64" s="53"/>
      <c r="E64" s="54" t="s">
        <v>54</v>
      </c>
      <c r="F64" s="54"/>
      <c r="G64" s="8" t="s">
        <v>54</v>
      </c>
      <c r="H64" s="8" t="s">
        <v>59</v>
      </c>
      <c r="I64" s="6" t="s">
        <v>39</v>
      </c>
      <c r="J64" s="9">
        <v>0</v>
      </c>
      <c r="K64" s="7" t="s">
        <v>40</v>
      </c>
      <c r="L64" s="9">
        <v>0</v>
      </c>
      <c r="M64" s="9" t="s">
        <v>1</v>
      </c>
      <c r="N64" s="9"/>
      <c r="O64" s="15"/>
    </row>
    <row r="65" spans="1:15" ht="29.25" customHeight="1" thickBot="1">
      <c r="A65" s="17">
        <f t="shared" si="1"/>
        <v>39</v>
      </c>
      <c r="B65" s="10"/>
      <c r="C65" s="52"/>
      <c r="D65" s="53"/>
      <c r="E65" s="54" t="s">
        <v>54</v>
      </c>
      <c r="F65" s="54"/>
      <c r="G65" s="8" t="s">
        <v>54</v>
      </c>
      <c r="H65" s="8" t="s">
        <v>59</v>
      </c>
      <c r="I65" s="6" t="s">
        <v>39</v>
      </c>
      <c r="J65" s="9">
        <v>0</v>
      </c>
      <c r="K65" s="7" t="s">
        <v>40</v>
      </c>
      <c r="L65" s="9">
        <v>0</v>
      </c>
      <c r="M65" s="9" t="s">
        <v>1</v>
      </c>
      <c r="N65" s="9"/>
      <c r="O65" s="15"/>
    </row>
    <row r="66" spans="1:15" ht="29.25" customHeight="1" thickBot="1">
      <c r="A66" s="17">
        <f t="shared" si="1"/>
        <v>40</v>
      </c>
      <c r="B66" s="10"/>
      <c r="C66" s="52"/>
      <c r="D66" s="53"/>
      <c r="E66" s="54" t="s">
        <v>54</v>
      </c>
      <c r="F66" s="54"/>
      <c r="G66" s="8" t="s">
        <v>54</v>
      </c>
      <c r="H66" s="8" t="s">
        <v>59</v>
      </c>
      <c r="I66" s="6" t="s">
        <v>39</v>
      </c>
      <c r="J66" s="9">
        <v>0</v>
      </c>
      <c r="K66" s="7" t="s">
        <v>40</v>
      </c>
      <c r="L66" s="9">
        <v>0</v>
      </c>
      <c r="M66" s="9" t="s">
        <v>1</v>
      </c>
      <c r="N66" s="9"/>
      <c r="O66" s="15"/>
    </row>
    <row r="67" spans="1:15" ht="29.25" customHeight="1" thickBot="1">
      <c r="A67" s="17">
        <f t="shared" si="1"/>
        <v>41</v>
      </c>
      <c r="B67" s="10"/>
      <c r="C67" s="52"/>
      <c r="D67" s="53"/>
      <c r="E67" s="54" t="s">
        <v>54</v>
      </c>
      <c r="F67" s="54"/>
      <c r="G67" s="8" t="s">
        <v>54</v>
      </c>
      <c r="H67" s="8" t="s">
        <v>59</v>
      </c>
      <c r="I67" s="6" t="s">
        <v>39</v>
      </c>
      <c r="J67" s="9">
        <v>0</v>
      </c>
      <c r="K67" s="7" t="s">
        <v>40</v>
      </c>
      <c r="L67" s="9">
        <v>0</v>
      </c>
      <c r="M67" s="9" t="s">
        <v>1</v>
      </c>
      <c r="N67" s="9"/>
      <c r="O67" s="15"/>
    </row>
    <row r="68" spans="1:15" ht="29.25" customHeight="1" thickBot="1">
      <c r="A68" s="17">
        <f t="shared" si="1"/>
        <v>42</v>
      </c>
      <c r="B68" s="10"/>
      <c r="C68" s="52"/>
      <c r="D68" s="53"/>
      <c r="E68" s="54" t="s">
        <v>54</v>
      </c>
      <c r="F68" s="54"/>
      <c r="G68" s="8" t="s">
        <v>54</v>
      </c>
      <c r="H68" s="8" t="s">
        <v>59</v>
      </c>
      <c r="I68" s="6" t="s">
        <v>39</v>
      </c>
      <c r="J68" s="9">
        <v>0</v>
      </c>
      <c r="K68" s="7" t="s">
        <v>40</v>
      </c>
      <c r="L68" s="9">
        <v>0</v>
      </c>
      <c r="M68" s="9" t="s">
        <v>1</v>
      </c>
      <c r="N68" s="9"/>
      <c r="O68" s="15"/>
    </row>
    <row r="69" spans="1:15" ht="29.25" customHeight="1" thickBot="1">
      <c r="A69" s="17">
        <f t="shared" si="1"/>
        <v>43</v>
      </c>
      <c r="B69" s="10"/>
      <c r="C69" s="52"/>
      <c r="D69" s="53"/>
      <c r="E69" s="54" t="s">
        <v>54</v>
      </c>
      <c r="F69" s="54"/>
      <c r="G69" s="8" t="s">
        <v>54</v>
      </c>
      <c r="H69" s="8" t="s">
        <v>59</v>
      </c>
      <c r="I69" s="6" t="s">
        <v>39</v>
      </c>
      <c r="J69" s="9">
        <v>0</v>
      </c>
      <c r="K69" s="7" t="s">
        <v>40</v>
      </c>
      <c r="L69" s="9">
        <v>0</v>
      </c>
      <c r="M69" s="9" t="s">
        <v>1</v>
      </c>
      <c r="N69" s="9"/>
      <c r="O69" s="15"/>
    </row>
    <row r="70" spans="1:15" ht="29.25" customHeight="1" thickBot="1">
      <c r="A70" s="17">
        <f t="shared" si="1"/>
        <v>44</v>
      </c>
      <c r="B70" s="10"/>
      <c r="C70" s="52"/>
      <c r="D70" s="53"/>
      <c r="E70" s="54" t="s">
        <v>54</v>
      </c>
      <c r="F70" s="54"/>
      <c r="G70" s="8" t="s">
        <v>54</v>
      </c>
      <c r="H70" s="8" t="s">
        <v>59</v>
      </c>
      <c r="I70" s="6" t="s">
        <v>39</v>
      </c>
      <c r="J70" s="9">
        <v>0</v>
      </c>
      <c r="K70" s="7" t="s">
        <v>40</v>
      </c>
      <c r="L70" s="9">
        <v>0</v>
      </c>
      <c r="M70" s="9" t="s">
        <v>1</v>
      </c>
      <c r="N70" s="9"/>
      <c r="O70" s="15"/>
    </row>
    <row r="71" spans="1:15" ht="29.25" customHeight="1" thickBot="1">
      <c r="A71" s="17">
        <f t="shared" si="1"/>
        <v>45</v>
      </c>
      <c r="B71" s="10"/>
      <c r="C71" s="52"/>
      <c r="D71" s="53"/>
      <c r="E71" s="54" t="s">
        <v>54</v>
      </c>
      <c r="F71" s="54"/>
      <c r="G71" s="8" t="s">
        <v>54</v>
      </c>
      <c r="H71" s="8" t="s">
        <v>59</v>
      </c>
      <c r="I71" s="6" t="s">
        <v>39</v>
      </c>
      <c r="J71" s="9">
        <v>0</v>
      </c>
      <c r="K71" s="7" t="s">
        <v>40</v>
      </c>
      <c r="L71" s="9">
        <v>0</v>
      </c>
      <c r="M71" s="9" t="s">
        <v>1</v>
      </c>
      <c r="N71" s="9"/>
      <c r="O71" s="15"/>
    </row>
    <row r="72" spans="1:15" ht="29.25" customHeight="1" thickBot="1">
      <c r="A72" s="17">
        <f t="shared" si="1"/>
        <v>46</v>
      </c>
      <c r="B72" s="10"/>
      <c r="C72" s="52"/>
      <c r="D72" s="53"/>
      <c r="E72" s="54" t="s">
        <v>54</v>
      </c>
      <c r="F72" s="54"/>
      <c r="G72" s="8" t="s">
        <v>54</v>
      </c>
      <c r="H72" s="8" t="s">
        <v>59</v>
      </c>
      <c r="I72" s="6" t="s">
        <v>39</v>
      </c>
      <c r="J72" s="9">
        <v>0</v>
      </c>
      <c r="K72" s="7" t="s">
        <v>40</v>
      </c>
      <c r="L72" s="9">
        <v>0</v>
      </c>
      <c r="M72" s="9" t="s">
        <v>1</v>
      </c>
      <c r="N72" s="9"/>
      <c r="O72" s="15"/>
    </row>
    <row r="73" spans="1:15" ht="29.25" customHeight="1" thickBot="1">
      <c r="A73" s="17">
        <f t="shared" si="1"/>
        <v>47</v>
      </c>
      <c r="B73" s="10"/>
      <c r="C73" s="52"/>
      <c r="D73" s="53"/>
      <c r="E73" s="54" t="s">
        <v>54</v>
      </c>
      <c r="F73" s="54"/>
      <c r="G73" s="8" t="s">
        <v>54</v>
      </c>
      <c r="H73" s="8" t="s">
        <v>59</v>
      </c>
      <c r="I73" s="6" t="s">
        <v>39</v>
      </c>
      <c r="J73" s="9">
        <v>0</v>
      </c>
      <c r="K73" s="7" t="s">
        <v>40</v>
      </c>
      <c r="L73" s="9">
        <v>0</v>
      </c>
      <c r="M73" s="9" t="s">
        <v>1</v>
      </c>
      <c r="N73" s="9"/>
      <c r="O73" s="15"/>
    </row>
    <row r="74" spans="1:15" ht="29.25" customHeight="1" thickBot="1">
      <c r="A74" s="17">
        <f t="shared" si="1"/>
        <v>48</v>
      </c>
      <c r="B74" s="10"/>
      <c r="C74" s="52"/>
      <c r="D74" s="53"/>
      <c r="E74" s="54" t="s">
        <v>54</v>
      </c>
      <c r="F74" s="54"/>
      <c r="G74" s="8" t="s">
        <v>54</v>
      </c>
      <c r="H74" s="8" t="s">
        <v>59</v>
      </c>
      <c r="I74" s="6" t="s">
        <v>39</v>
      </c>
      <c r="J74" s="9">
        <v>0</v>
      </c>
      <c r="K74" s="7" t="s">
        <v>40</v>
      </c>
      <c r="L74" s="9">
        <v>0</v>
      </c>
      <c r="M74" s="9" t="s">
        <v>1</v>
      </c>
      <c r="N74" s="9"/>
      <c r="O74" s="15"/>
    </row>
    <row r="75" spans="1:15" ht="29.25" customHeight="1" thickBot="1">
      <c r="A75" s="17">
        <f t="shared" si="1"/>
        <v>49</v>
      </c>
      <c r="B75" s="10"/>
      <c r="C75" s="52"/>
      <c r="D75" s="53"/>
      <c r="E75" s="54" t="s">
        <v>54</v>
      </c>
      <c r="F75" s="54"/>
      <c r="G75" s="8" t="s">
        <v>54</v>
      </c>
      <c r="H75" s="8" t="s">
        <v>59</v>
      </c>
      <c r="I75" s="6" t="s">
        <v>39</v>
      </c>
      <c r="J75" s="9">
        <v>0</v>
      </c>
      <c r="K75" s="7" t="s">
        <v>40</v>
      </c>
      <c r="L75" s="9">
        <v>0</v>
      </c>
      <c r="M75" s="9" t="s">
        <v>1</v>
      </c>
      <c r="N75" s="9"/>
      <c r="O75" s="15"/>
    </row>
    <row r="76" spans="1:15" ht="29.25" customHeight="1" thickBot="1">
      <c r="A76" s="17">
        <f t="shared" si="1"/>
        <v>50</v>
      </c>
      <c r="B76" s="10"/>
      <c r="C76" s="52"/>
      <c r="D76" s="53"/>
      <c r="E76" s="54" t="s">
        <v>54</v>
      </c>
      <c r="F76" s="54"/>
      <c r="G76" s="8" t="s">
        <v>54</v>
      </c>
      <c r="H76" s="8" t="s">
        <v>59</v>
      </c>
      <c r="I76" s="6" t="s">
        <v>39</v>
      </c>
      <c r="J76" s="9">
        <v>0</v>
      </c>
      <c r="K76" s="49" t="s">
        <v>40</v>
      </c>
      <c r="L76" s="50">
        <v>0</v>
      </c>
      <c r="M76" s="9" t="s">
        <v>1</v>
      </c>
      <c r="N76" s="9"/>
      <c r="O76" s="51"/>
    </row>
    <row r="77" spans="1:15" s="25" customFormat="1" ht="24" customHeight="1" thickBot="1">
      <c r="A77" s="44"/>
      <c r="B77" s="45" t="s">
        <v>19</v>
      </c>
      <c r="C77" s="27"/>
      <c r="D77" s="27"/>
      <c r="E77" s="60"/>
      <c r="F77" s="61"/>
      <c r="G77" s="62"/>
      <c r="H77" s="46" t="s">
        <v>10</v>
      </c>
      <c r="I77" s="46"/>
      <c r="J77" s="46"/>
      <c r="K77" s="64"/>
      <c r="L77" s="65"/>
      <c r="M77" s="65"/>
      <c r="N77" s="65"/>
      <c r="O77" s="66"/>
    </row>
    <row r="78" spans="1:14" s="25" customFormat="1" ht="16.5" customHeight="1">
      <c r="A78" s="23"/>
      <c r="B78" s="27"/>
      <c r="C78" s="27"/>
      <c r="D78" s="46"/>
      <c r="E78" s="63" t="s">
        <v>86</v>
      </c>
      <c r="F78" s="63"/>
      <c r="G78" s="63"/>
      <c r="H78" s="63" t="s">
        <v>87</v>
      </c>
      <c r="I78" s="63"/>
      <c r="J78" s="63"/>
      <c r="K78" s="63" t="s">
        <v>88</v>
      </c>
      <c r="L78" s="63"/>
      <c r="M78" s="63"/>
      <c r="N78" s="63"/>
    </row>
    <row r="79" s="25" customFormat="1" ht="12.75">
      <c r="A79" s="23"/>
    </row>
    <row r="80" s="25" customFormat="1" ht="12.75">
      <c r="A80" s="23"/>
    </row>
    <row r="81" s="25" customFormat="1" ht="12.75">
      <c r="A81" s="23"/>
    </row>
  </sheetData>
  <sheetProtection sheet="1" scenarios="1" selectLockedCells="1"/>
  <mergeCells count="141">
    <mergeCell ref="I1:O1"/>
    <mergeCell ref="I2:O2"/>
    <mergeCell ref="G8:O8"/>
    <mergeCell ref="G9:O9"/>
    <mergeCell ref="E10:O10"/>
    <mergeCell ref="C12:O12"/>
    <mergeCell ref="I4:L4"/>
    <mergeCell ref="I5:L5"/>
    <mergeCell ref="B8:D8"/>
    <mergeCell ref="E7:F7"/>
    <mergeCell ref="C44:D44"/>
    <mergeCell ref="C42:D42"/>
    <mergeCell ref="E42:F42"/>
    <mergeCell ref="E43:F43"/>
    <mergeCell ref="C43:D43"/>
    <mergeCell ref="E25:F25"/>
    <mergeCell ref="C29:D29"/>
    <mergeCell ref="E29:F29"/>
    <mergeCell ref="C34:D34"/>
    <mergeCell ref="E34:F34"/>
    <mergeCell ref="B7:D7"/>
    <mergeCell ref="A5:H5"/>
    <mergeCell ref="E8:F8"/>
    <mergeCell ref="A24:N24"/>
    <mergeCell ref="A11:N11"/>
    <mergeCell ref="C25:D25"/>
    <mergeCell ref="B9:D9"/>
    <mergeCell ref="B10:D10"/>
    <mergeCell ref="C16:F16"/>
    <mergeCell ref="C17:F17"/>
    <mergeCell ref="C14:F14"/>
    <mergeCell ref="E9:F9"/>
    <mergeCell ref="A19:N19"/>
    <mergeCell ref="C20:H20"/>
    <mergeCell ref="C21:H21"/>
    <mergeCell ref="C23:H23"/>
    <mergeCell ref="C22:H22"/>
    <mergeCell ref="C18:F18"/>
    <mergeCell ref="C13:O13"/>
    <mergeCell ref="A6:L6"/>
    <mergeCell ref="C76:D76"/>
    <mergeCell ref="E76:F76"/>
    <mergeCell ref="C73:D73"/>
    <mergeCell ref="E73:F73"/>
    <mergeCell ref="E72:F72"/>
    <mergeCell ref="I25:M25"/>
    <mergeCell ref="E45:F45"/>
    <mergeCell ref="C71:D71"/>
    <mergeCell ref="E71:F71"/>
    <mergeCell ref="K78:N78"/>
    <mergeCell ref="C74:D74"/>
    <mergeCell ref="E74:F74"/>
    <mergeCell ref="C75:D75"/>
    <mergeCell ref="E75:F75"/>
    <mergeCell ref="K77:O77"/>
    <mergeCell ref="C72:D72"/>
    <mergeCell ref="E77:G77"/>
    <mergeCell ref="E78:G78"/>
    <mergeCell ref="H78:J78"/>
    <mergeCell ref="C39:D39"/>
    <mergeCell ref="E39:F39"/>
    <mergeCell ref="C40:D40"/>
    <mergeCell ref="E40:F40"/>
    <mergeCell ref="C41:D41"/>
    <mergeCell ref="E41:F41"/>
    <mergeCell ref="C45:D45"/>
    <mergeCell ref="C35:D35"/>
    <mergeCell ref="C30:D30"/>
    <mergeCell ref="E30:F30"/>
    <mergeCell ref="E35:F35"/>
    <mergeCell ref="C38:D38"/>
    <mergeCell ref="E38:F38"/>
    <mergeCell ref="C36:D36"/>
    <mergeCell ref="E36:F36"/>
    <mergeCell ref="E44:F44"/>
    <mergeCell ref="E31:F31"/>
    <mergeCell ref="C26:D26"/>
    <mergeCell ref="E28:F28"/>
    <mergeCell ref="C28:D28"/>
    <mergeCell ref="C33:D33"/>
    <mergeCell ref="E33:F33"/>
    <mergeCell ref="K26:L26"/>
    <mergeCell ref="E26:F26"/>
    <mergeCell ref="C27:D27"/>
    <mergeCell ref="E27:F27"/>
    <mergeCell ref="I26:J26"/>
    <mergeCell ref="C37:D37"/>
    <mergeCell ref="E37:F37"/>
    <mergeCell ref="C31:D31"/>
    <mergeCell ref="C32:D32"/>
    <mergeCell ref="E32:F32"/>
    <mergeCell ref="E70:F70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64:D64"/>
    <mergeCell ref="E64:F64"/>
    <mergeCell ref="C59:D59"/>
    <mergeCell ref="E59:F59"/>
    <mergeCell ref="C60:D60"/>
    <mergeCell ref="E60:F60"/>
    <mergeCell ref="C69:D69"/>
    <mergeCell ref="E69:F69"/>
    <mergeCell ref="C70:D70"/>
    <mergeCell ref="E63:F63"/>
    <mergeCell ref="C65:D65"/>
    <mergeCell ref="E65:F65"/>
    <mergeCell ref="C66:D66"/>
    <mergeCell ref="E66:F66"/>
    <mergeCell ref="C67:D67"/>
    <mergeCell ref="E67:F67"/>
    <mergeCell ref="C61:D61"/>
    <mergeCell ref="E61:F61"/>
    <mergeCell ref="C62:D62"/>
    <mergeCell ref="E62:F62"/>
    <mergeCell ref="C63:D63"/>
    <mergeCell ref="C68:D68"/>
    <mergeCell ref="E68:F68"/>
  </mergeCells>
  <dataValidations count="26">
    <dataValidation allowBlank="1" showInputMessage="1" showErrorMessage="1" prompt="Значение берется из Базы данных. (Указывается если информация о мероприятии уже занесена в Базу данных.)" sqref="M14"/>
    <dataValidation allowBlank="1" showInputMessage="1" showErrorMessage="1" prompt="Значение берется из Базы данных. (Указывается, если информация о (под)мероприятии уже занесена в Базу данных.)" sqref="C14:F14"/>
    <dataValidation allowBlank="1" showInputMessage="1" showErrorMessage="1" prompt="Данная информация будет использоваться в Базе данных по умолчанию для всех номинаций данного (под)мероприятия. Укажите здесь наиболее общий случай, чтобы облегчить последующий ввод достижений." sqref="A19"/>
    <dataValidation type="list" allowBlank="1" showInputMessage="1" showErrorMessage="1" sqref="E27:G76">
      <formula1>Отбор</formula1>
    </dataValidation>
    <dataValidation type="list" allowBlank="1" showInputMessage="1" showErrorMessage="1" sqref="H27:H76">
      <formula1>форма</formula1>
    </dataValidation>
    <dataValidation allowBlank="1" showInputMessage="1" showErrorMessage="1" prompt="Введите уникальное наименование номинации в соответствии с положением. Если номинаций нет, укажите &quot;без номинаций&quot;. Если у номинации нет уникального названия, укажите название на основании ограничений, например: &quot;юноши&quot;,&quot;девушки&quot;,&quot;бег, 7-10 лет&quot; и т.п." sqref="B27:B76"/>
    <dataValidation type="list" allowBlank="1" showInputMessage="1" showErrorMessage="1" prompt="Выберите тип (под)мероприятия (щелчком по черному треугольнику)." sqref="C16:F16">
      <formula1>тип</formula1>
    </dataValidation>
    <dataValidation type="list" allowBlank="1" showInputMessage="1" showErrorMessage="1" prompt="Выберите статус проведения (щелчком по черному треугольнику)." sqref="C17:F17">
      <formula1>Статус</formula1>
    </dataValidation>
    <dataValidation type="list" allowBlank="1" showInputMessage="1" showErrorMessage="1" prompt="Выберите географию проведения (щелчком по черному треугольнику)." sqref="C18:F18">
      <formula1>География</formula1>
    </dataValidation>
    <dataValidation allowBlank="1" showInputMessage="1" showErrorMessage="1" prompt="Введите плановую дату начала проведения (под)мероприятия по типу &quot;день.месяц.год&quot; (00.00.0000)." sqref="D15"/>
    <dataValidation allowBlank="1" showInputMessage="1" showErrorMessage="1" prompt="Введите плановую дату окончания проведения (подведения итогов) (под)мероприятия по типу &quot;день.месяц.год&quot; (00.00.0000)." sqref="F15"/>
    <dataValidation allowBlank="1" showInputMessage="1" showErrorMessage="1" prompt="Заполняется, если часть мероприятия имеет самостоятельное наименование и обособлена по времени и/или месту проведения." sqref="C13"/>
    <dataValidation allowBlank="1" showInputMessage="1" showErrorMessage="1" prompt="К Победителям относятся участники, получившие, например:&#10;1 место,&#10;диплом I степени&#10;и т.п.&#10;" sqref="C20:H20"/>
    <dataValidation allowBlank="1" showInputMessage="1" showErrorMessage="1" prompt="К Призерам относятся участники, получившие, например:&#10;2 - 9 места,&#10;дипломы II-III степени&#10;и т.п." sqref="C21:H21"/>
    <dataValidation allowBlank="1" showInputMessage="1" showErrorMessage="1" prompt="К Дипломантам относятся участники, получившие, например:&#10;диплом IV степени,&#10;специальный приз жюри&#10;и т.п." sqref="C22:H22"/>
    <dataValidation allowBlank="1" showInputMessage="1" showErrorMessage="1" prompt="К Прочим достижениям относятся участники, получившие, например:&#10;поощрительный приз,&#10;приз зрительских симпатий&#10;и т.п." sqref="C23:H23"/>
    <dataValidation type="list" allowBlank="1" showInputMessage="1" showErrorMessage="1" prompt="Введите код направления достижений, активизировав справочник (по черному треугольнику) и выбрав соответствующее значение. Справочник расположен на листе &quot;Достижения&quot;." sqref="C27:D76">
      <formula1>Достижения</formula1>
    </dataValidation>
    <dataValidation allowBlank="1" showInputMessage="1" showErrorMessage="1" prompt="Текстовое поле для заполнения. Укажите дополнительные ограничения и/или особенности участия в номинации." sqref="O27:O76"/>
    <dataValidation allowBlank="1" showInputMessage="1" showErrorMessage="1" prompt="Поле заполняется, если учреждение, уполномоченное на заполнение Базы данных, не является организатором мероприятия. Например, федеральные или негосударственные организации. Необходимо указать полное наименование организации и юридический адрес." sqref="E10"/>
    <dataValidation type="list" allowBlank="1" showInputMessage="1" showErrorMessage="1" prompt="Выберите код, активизировав справочник (щелчком по черному треугольнику) и выбрав соответствующее значение. Справочник расположен на листе &quot;ОИВ&quot;." sqref="E8:F8">
      <formula1>ОВ</formula1>
    </dataValidation>
    <dataValidation type="list" allowBlank="1" showInputMessage="1" showErrorMessage="1" prompt="Выберите код, активизировав справочник (щелчком по черному треугольнику) и выбрав соответствующее значение. Справочник расположен на листе &quot;УО&quot;." sqref="E9:F9">
      <formula1>ОУ1</formula1>
    </dataValidation>
    <dataValidation allowBlank="1" showInputMessage="1" showErrorMessage="1" promptTitle="ВНИМАНИЕ!!!" prompt="Поле заполняется автоматически при выборе кода в ячейке H14.&#10;" sqref="G8"/>
    <dataValidation allowBlank="1" showInputMessage="1" showErrorMessage="1" promptTitle="ВНИМАНИЕ!!!" prompt="Поле заполняется автоматически при выборе кода в ячейке H17." sqref="G9"/>
    <dataValidation type="list" allowBlank="1" showInputMessage="1" showErrorMessage="1" prompt="Выберите возраст с 1 по 25 лет или классы общего образования 1 - 11. 0 - нет ограничений." sqref="L27:L76 J27:J76">
      <formula1>лет</formula1>
    </dataValidation>
    <dataValidation type="list" allowBlank="1" showInputMessage="1" showErrorMessage="1" prompt="Выберите предмет школьной программы, наиболее близко соответствующий данной номинации." sqref="N27:N76">
      <formula1>Предметы</formula1>
    </dataValidation>
    <dataValidation type="list" allowBlank="1" showInputMessage="1" showErrorMessage="1" prompt="Выберите тип ограничения:&#10;-возраст/лет;&#10;-образование/класс." sqref="M27:M76">
      <formula1>Леткласс</formula1>
    </dataValidation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140625" style="0" customWidth="1"/>
  </cols>
  <sheetData>
    <row r="1" spans="1:2" ht="12.75">
      <c r="A1" s="18">
        <v>176000</v>
      </c>
      <c r="B1" s="11" t="s">
        <v>43</v>
      </c>
    </row>
    <row r="2" spans="1:3" ht="12.75">
      <c r="A2" s="18">
        <v>276000</v>
      </c>
      <c r="B2" s="11" t="s">
        <v>161</v>
      </c>
      <c r="C2" s="11"/>
    </row>
    <row r="3" spans="1:3" ht="12.75">
      <c r="A3" s="18">
        <v>376000</v>
      </c>
      <c r="B3" t="s">
        <v>160</v>
      </c>
      <c r="C3" s="11"/>
    </row>
    <row r="4" spans="1:2" ht="12.75">
      <c r="A4" s="18">
        <v>760000</v>
      </c>
      <c r="B4" t="s">
        <v>42</v>
      </c>
    </row>
    <row r="5" spans="1:2" ht="12.75">
      <c r="A5" s="18">
        <v>760100</v>
      </c>
      <c r="B5" s="11" t="s">
        <v>99</v>
      </c>
    </row>
    <row r="6" spans="1:2" ht="12.75">
      <c r="A6" s="18">
        <v>762100</v>
      </c>
      <c r="B6" s="11" t="s">
        <v>100</v>
      </c>
    </row>
    <row r="7" spans="1:2" ht="12.75">
      <c r="A7" s="18">
        <v>762200</v>
      </c>
      <c r="B7" s="11" t="s">
        <v>101</v>
      </c>
    </row>
    <row r="8" spans="1:2" ht="12.75">
      <c r="A8" s="18">
        <v>762300</v>
      </c>
      <c r="B8" s="11" t="s">
        <v>102</v>
      </c>
    </row>
    <row r="9" spans="1:2" ht="12.75">
      <c r="A9" s="18">
        <v>762400</v>
      </c>
      <c r="B9" s="11" t="s">
        <v>103</v>
      </c>
    </row>
    <row r="10" spans="1:2" ht="12.75">
      <c r="A10" s="18">
        <v>762500</v>
      </c>
      <c r="B10" s="11" t="s">
        <v>104</v>
      </c>
    </row>
    <row r="11" spans="1:2" ht="12.75">
      <c r="A11" s="18">
        <v>762600</v>
      </c>
      <c r="B11" s="11" t="s">
        <v>105</v>
      </c>
    </row>
    <row r="12" spans="1:2" ht="12.75">
      <c r="A12" s="18">
        <v>762700</v>
      </c>
      <c r="B12" s="11" t="s">
        <v>106</v>
      </c>
    </row>
    <row r="13" spans="1:2" ht="12.75">
      <c r="A13" s="18">
        <v>762800</v>
      </c>
      <c r="B13" s="11" t="s">
        <v>107</v>
      </c>
    </row>
    <row r="14" spans="1:2" ht="12.75">
      <c r="A14" s="18">
        <v>762900</v>
      </c>
      <c r="B14" s="11" t="s">
        <v>108</v>
      </c>
    </row>
    <row r="15" spans="1:2" ht="12.75">
      <c r="A15" s="18">
        <v>763000</v>
      </c>
      <c r="B15" s="11" t="s">
        <v>109</v>
      </c>
    </row>
    <row r="16" spans="1:2" ht="12.75">
      <c r="A16" s="18">
        <v>763100</v>
      </c>
      <c r="B16" s="11" t="s">
        <v>110</v>
      </c>
    </row>
    <row r="17" spans="1:2" ht="12.75">
      <c r="A17" s="18">
        <v>763200</v>
      </c>
      <c r="B17" s="11" t="s">
        <v>111</v>
      </c>
    </row>
    <row r="18" spans="1:2" ht="12.75">
      <c r="A18" s="18">
        <v>763300</v>
      </c>
      <c r="B18" s="11" t="s">
        <v>112</v>
      </c>
    </row>
    <row r="19" spans="1:2" ht="12.75">
      <c r="A19" s="18">
        <v>763400</v>
      </c>
      <c r="B19" s="11" t="s">
        <v>113</v>
      </c>
    </row>
    <row r="20" spans="1:2" ht="12.75">
      <c r="A20" s="18">
        <v>763500</v>
      </c>
      <c r="B20" s="11" t="s">
        <v>114</v>
      </c>
    </row>
    <row r="21" spans="1:2" ht="12.75">
      <c r="A21" s="18">
        <v>763600</v>
      </c>
      <c r="B21" s="11" t="s">
        <v>115</v>
      </c>
    </row>
    <row r="22" spans="1:2" ht="12.75">
      <c r="A22" s="18">
        <v>763700</v>
      </c>
      <c r="B22" s="11" t="s">
        <v>116</v>
      </c>
    </row>
    <row r="23" spans="1:2" ht="12.75">
      <c r="A23" s="18">
        <v>764200</v>
      </c>
      <c r="B23" s="11" t="s">
        <v>117</v>
      </c>
    </row>
    <row r="24" spans="1:2" ht="12.75">
      <c r="A24" s="18">
        <v>764500</v>
      </c>
      <c r="B24" s="11" t="s">
        <v>118</v>
      </c>
    </row>
    <row r="25" spans="1:2" ht="12.75">
      <c r="A25">
        <v>999999</v>
      </c>
      <c r="B25" t="s">
        <v>94</v>
      </c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87.57421875" style="0" customWidth="1"/>
  </cols>
  <sheetData>
    <row r="1" spans="1:2" ht="12.75">
      <c r="A1" s="5">
        <v>760314</v>
      </c>
      <c r="B1" s="11" t="s">
        <v>92</v>
      </c>
    </row>
    <row r="2" spans="1:2" ht="12.75">
      <c r="A2" s="5">
        <v>760915</v>
      </c>
      <c r="B2" s="4" t="s">
        <v>162</v>
      </c>
    </row>
    <row r="3" spans="1:2" ht="12.75">
      <c r="A3" s="5">
        <v>761121</v>
      </c>
      <c r="B3" s="4" t="s">
        <v>45</v>
      </c>
    </row>
    <row r="4" spans="1:2" ht="12.75">
      <c r="A4" s="5">
        <v>761122</v>
      </c>
      <c r="B4" s="4" t="s">
        <v>93</v>
      </c>
    </row>
    <row r="5" spans="1:2" ht="12.75">
      <c r="A5" s="5">
        <v>761123</v>
      </c>
      <c r="B5" s="4" t="s">
        <v>46</v>
      </c>
    </row>
    <row r="6" spans="1:2" ht="12.75" customHeight="1">
      <c r="A6" s="5">
        <v>761130</v>
      </c>
      <c r="B6" s="4" t="s">
        <v>158</v>
      </c>
    </row>
    <row r="7" spans="1:2" ht="12.75" customHeight="1">
      <c r="A7" s="5">
        <v>761131</v>
      </c>
      <c r="B7" s="4" t="s">
        <v>159</v>
      </c>
    </row>
    <row r="8" spans="1:2" ht="12.75">
      <c r="A8" s="5">
        <v>762190</v>
      </c>
      <c r="B8" s="22" t="s">
        <v>150</v>
      </c>
    </row>
    <row r="9" spans="1:2" ht="12.75">
      <c r="A9" s="5">
        <v>762290</v>
      </c>
      <c r="B9" s="11" t="s">
        <v>139</v>
      </c>
    </row>
    <row r="10" spans="1:2" ht="12.75">
      <c r="A10" s="5">
        <v>762291</v>
      </c>
      <c r="B10" s="11" t="s">
        <v>140</v>
      </c>
    </row>
    <row r="11" spans="1:2" ht="12.75">
      <c r="A11" s="19">
        <v>762390</v>
      </c>
      <c r="B11" s="11" t="s">
        <v>119</v>
      </c>
    </row>
    <row r="12" spans="1:2" ht="12.75">
      <c r="A12" s="20">
        <v>762600</v>
      </c>
      <c r="B12" s="11" t="s">
        <v>105</v>
      </c>
    </row>
    <row r="13" spans="1:2" ht="12.75">
      <c r="A13" s="19">
        <v>762813</v>
      </c>
      <c r="B13" s="11" t="s">
        <v>133</v>
      </c>
    </row>
    <row r="14" spans="1:2" ht="12.75">
      <c r="A14" s="19">
        <v>762990</v>
      </c>
      <c r="B14" s="11" t="s">
        <v>144</v>
      </c>
    </row>
    <row r="15" spans="1:2" ht="12.75">
      <c r="A15" s="21">
        <v>762991</v>
      </c>
      <c r="B15" s="11" t="s">
        <v>145</v>
      </c>
    </row>
    <row r="16" spans="1:2" ht="12.75">
      <c r="A16" s="19">
        <v>763000</v>
      </c>
      <c r="B16" s="11" t="s">
        <v>109</v>
      </c>
    </row>
    <row r="17" spans="1:2" ht="12.75">
      <c r="A17" s="19">
        <v>763100</v>
      </c>
      <c r="B17" s="11" t="s">
        <v>110</v>
      </c>
    </row>
    <row r="18" spans="1:2" ht="12.75">
      <c r="A18" s="19">
        <v>763391</v>
      </c>
      <c r="B18" s="11" t="s">
        <v>157</v>
      </c>
    </row>
    <row r="19" spans="1:2" ht="12.75">
      <c r="A19" s="21">
        <v>763600</v>
      </c>
      <c r="B19" s="11" t="s">
        <v>115</v>
      </c>
    </row>
    <row r="20" spans="1:2" ht="12.75">
      <c r="A20" s="20">
        <v>763700</v>
      </c>
      <c r="B20" s="11" t="s">
        <v>116</v>
      </c>
    </row>
    <row r="21" spans="1:2" ht="12.75">
      <c r="A21" s="19">
        <v>763807</v>
      </c>
      <c r="B21" s="11" t="s">
        <v>149</v>
      </c>
    </row>
    <row r="22" spans="1:2" ht="12.75">
      <c r="A22" s="19">
        <v>763890</v>
      </c>
      <c r="B22" s="11" t="s">
        <v>121</v>
      </c>
    </row>
    <row r="23" spans="1:2" ht="12.75">
      <c r="A23" s="19">
        <v>764190</v>
      </c>
      <c r="B23" s="11" t="s">
        <v>147</v>
      </c>
    </row>
    <row r="24" spans="1:2" ht="12.75">
      <c r="A24" s="19">
        <v>764289</v>
      </c>
      <c r="B24" s="11" t="s">
        <v>192</v>
      </c>
    </row>
    <row r="25" spans="1:2" ht="12.75">
      <c r="A25" s="19">
        <v>764296</v>
      </c>
      <c r="B25" s="11" t="s">
        <v>132</v>
      </c>
    </row>
    <row r="26" spans="1:2" ht="12.75">
      <c r="A26" s="19">
        <v>764297</v>
      </c>
      <c r="B26" s="11" t="s">
        <v>131</v>
      </c>
    </row>
    <row r="27" spans="1:2" ht="12.75">
      <c r="A27" s="19">
        <v>764390</v>
      </c>
      <c r="B27" s="11" t="s">
        <v>130</v>
      </c>
    </row>
    <row r="28" spans="1:2" ht="12.75">
      <c r="A28" s="19">
        <v>764391</v>
      </c>
      <c r="B28" s="11" t="s">
        <v>120</v>
      </c>
    </row>
    <row r="29" spans="1:2" ht="12.75">
      <c r="A29" s="19">
        <v>764404</v>
      </c>
      <c r="B29" s="11" t="s">
        <v>163</v>
      </c>
    </row>
    <row r="30" spans="1:2" ht="12.75">
      <c r="A30" s="19">
        <v>764490</v>
      </c>
      <c r="B30" s="11" t="s">
        <v>153</v>
      </c>
    </row>
    <row r="31" spans="1:2" ht="12.75">
      <c r="A31" s="19">
        <v>764491</v>
      </c>
      <c r="B31" s="11" t="s">
        <v>154</v>
      </c>
    </row>
    <row r="32" spans="1:2" ht="12.75">
      <c r="A32" s="19">
        <v>764492</v>
      </c>
      <c r="B32" s="11" t="s">
        <v>166</v>
      </c>
    </row>
    <row r="33" spans="1:2" ht="12.75">
      <c r="A33" s="19">
        <v>764493</v>
      </c>
      <c r="B33" s="11" t="s">
        <v>167</v>
      </c>
    </row>
    <row r="34" spans="1:2" ht="12.75">
      <c r="A34" s="19">
        <v>764495</v>
      </c>
      <c r="B34" s="11" t="s">
        <v>155</v>
      </c>
    </row>
    <row r="35" spans="1:2" ht="12.75">
      <c r="A35" s="19">
        <v>764496</v>
      </c>
      <c r="B35" s="11" t="s">
        <v>142</v>
      </c>
    </row>
    <row r="36" spans="1:2" ht="12.75">
      <c r="A36" s="19">
        <v>764500</v>
      </c>
      <c r="B36" s="11" t="s">
        <v>129</v>
      </c>
    </row>
    <row r="37" spans="1:2" ht="12.75">
      <c r="A37" s="19">
        <v>764592</v>
      </c>
      <c r="B37" s="11" t="s">
        <v>128</v>
      </c>
    </row>
    <row r="38" spans="1:2" ht="12.75">
      <c r="A38" s="19">
        <v>764593</v>
      </c>
      <c r="B38" s="11" t="s">
        <v>127</v>
      </c>
    </row>
    <row r="39" spans="1:2" ht="12.75">
      <c r="A39" s="19">
        <v>764595</v>
      </c>
      <c r="B39" s="11" t="s">
        <v>126</v>
      </c>
    </row>
    <row r="40" spans="1:2" ht="12.75">
      <c r="A40" s="19">
        <v>764596</v>
      </c>
      <c r="B40" s="11" t="s">
        <v>125</v>
      </c>
    </row>
    <row r="41" spans="1:2" ht="12.75">
      <c r="A41" s="19">
        <v>764790</v>
      </c>
      <c r="B41" s="11" t="s">
        <v>154</v>
      </c>
    </row>
    <row r="42" spans="1:2" ht="12.75">
      <c r="A42" s="19">
        <v>764791</v>
      </c>
      <c r="B42" s="11" t="s">
        <v>165</v>
      </c>
    </row>
    <row r="43" spans="1:2" ht="12.75">
      <c r="A43" s="19">
        <v>765546</v>
      </c>
      <c r="B43" s="11" t="s">
        <v>124</v>
      </c>
    </row>
    <row r="44" spans="1:2" ht="12.75">
      <c r="A44" s="19">
        <v>765552</v>
      </c>
      <c r="B44" s="11" t="s">
        <v>123</v>
      </c>
    </row>
    <row r="45" spans="1:2" ht="12.75">
      <c r="A45" s="19">
        <v>767201</v>
      </c>
      <c r="B45" s="11" t="s">
        <v>138</v>
      </c>
    </row>
    <row r="46" spans="1:2" ht="12.75">
      <c r="A46" s="19">
        <v>767202</v>
      </c>
      <c r="B46" s="11" t="s">
        <v>135</v>
      </c>
    </row>
    <row r="47" spans="1:2" ht="12.75">
      <c r="A47" s="19">
        <v>767203</v>
      </c>
      <c r="B47" s="11" t="s">
        <v>136</v>
      </c>
    </row>
    <row r="48" spans="1:2" ht="12.75">
      <c r="A48" s="19">
        <v>767205</v>
      </c>
      <c r="B48" s="11" t="s">
        <v>156</v>
      </c>
    </row>
    <row r="49" spans="1:2" ht="12.75">
      <c r="A49" s="19">
        <v>767206</v>
      </c>
      <c r="B49" s="11" t="s">
        <v>137</v>
      </c>
    </row>
    <row r="50" spans="1:2" ht="12.75">
      <c r="A50" s="19">
        <v>767207</v>
      </c>
      <c r="B50" s="11" t="s">
        <v>141</v>
      </c>
    </row>
    <row r="51" spans="1:2" ht="12.75">
      <c r="A51" s="19">
        <v>767208</v>
      </c>
      <c r="B51" s="11" t="s">
        <v>143</v>
      </c>
    </row>
    <row r="52" spans="1:2" ht="12.75">
      <c r="A52" s="21">
        <v>767209</v>
      </c>
      <c r="B52" t="s">
        <v>146</v>
      </c>
    </row>
    <row r="53" spans="1:2" ht="12.75">
      <c r="A53" s="19">
        <v>767210</v>
      </c>
      <c r="B53" s="11" t="s">
        <v>122</v>
      </c>
    </row>
    <row r="54" spans="1:2" ht="12.75">
      <c r="A54" s="19">
        <v>769976</v>
      </c>
      <c r="B54" s="11" t="s">
        <v>134</v>
      </c>
    </row>
    <row r="55" spans="1:2" ht="12.75">
      <c r="A55" s="19">
        <v>769997</v>
      </c>
      <c r="B55" s="11" t="s">
        <v>151</v>
      </c>
    </row>
    <row r="56" spans="1:2" ht="12.75">
      <c r="A56" s="19">
        <v>769988</v>
      </c>
      <c r="B56" s="11" t="s">
        <v>164</v>
      </c>
    </row>
    <row r="57" spans="1:2" ht="12.75">
      <c r="A57" s="5">
        <v>761202</v>
      </c>
      <c r="B57" s="4" t="s">
        <v>18</v>
      </c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8.00390625" style="0" customWidth="1"/>
  </cols>
  <sheetData>
    <row r="1" spans="1:4" ht="12.75">
      <c r="A1" s="47" t="s">
        <v>73</v>
      </c>
      <c r="B1" t="s">
        <v>61</v>
      </c>
      <c r="C1">
        <v>2</v>
      </c>
      <c r="D1" t="s">
        <v>170</v>
      </c>
    </row>
    <row r="2" spans="1:4" ht="12.75">
      <c r="A2" s="47" t="s">
        <v>74</v>
      </c>
      <c r="B2" t="s">
        <v>62</v>
      </c>
      <c r="C2">
        <v>3</v>
      </c>
      <c r="D2" t="s">
        <v>171</v>
      </c>
    </row>
    <row r="3" spans="1:4" ht="12.75">
      <c r="A3" s="47" t="s">
        <v>75</v>
      </c>
      <c r="B3" t="s">
        <v>63</v>
      </c>
      <c r="C3">
        <v>4</v>
      </c>
      <c r="D3" t="s">
        <v>172</v>
      </c>
    </row>
    <row r="4" spans="1:4" ht="12.75">
      <c r="A4" s="47" t="s">
        <v>76</v>
      </c>
      <c r="B4" t="s">
        <v>64</v>
      </c>
      <c r="C4">
        <v>5</v>
      </c>
      <c r="D4" t="s">
        <v>173</v>
      </c>
    </row>
    <row r="5" spans="1:4" ht="12.75">
      <c r="A5" s="47" t="s">
        <v>77</v>
      </c>
      <c r="B5" t="s">
        <v>65</v>
      </c>
      <c r="C5">
        <v>6</v>
      </c>
      <c r="D5" t="s">
        <v>174</v>
      </c>
    </row>
    <row r="6" spans="1:4" ht="12.75">
      <c r="A6" s="47" t="s">
        <v>78</v>
      </c>
      <c r="B6" t="s">
        <v>66</v>
      </c>
      <c r="C6">
        <v>7</v>
      </c>
      <c r="D6" t="s">
        <v>175</v>
      </c>
    </row>
    <row r="7" spans="1:4" ht="12.75">
      <c r="A7" s="47" t="s">
        <v>79</v>
      </c>
      <c r="B7" t="s">
        <v>67</v>
      </c>
      <c r="C7">
        <v>8</v>
      </c>
      <c r="D7" t="s">
        <v>176</v>
      </c>
    </row>
    <row r="8" spans="1:4" ht="12.75">
      <c r="A8" s="47" t="s">
        <v>80</v>
      </c>
      <c r="B8" t="s">
        <v>68</v>
      </c>
      <c r="C8">
        <v>9</v>
      </c>
      <c r="D8" t="s">
        <v>177</v>
      </c>
    </row>
    <row r="9" spans="1:4" ht="12.75">
      <c r="A9" s="47" t="s">
        <v>81</v>
      </c>
      <c r="B9" t="s">
        <v>69</v>
      </c>
      <c r="C9">
        <v>10</v>
      </c>
      <c r="D9" t="s">
        <v>178</v>
      </c>
    </row>
    <row r="10" spans="1:4" ht="12.75">
      <c r="A10" s="47" t="s">
        <v>82</v>
      </c>
      <c r="B10" t="s">
        <v>70</v>
      </c>
      <c r="C10">
        <v>22</v>
      </c>
      <c r="D10" t="s">
        <v>179</v>
      </c>
    </row>
    <row r="11" spans="1:4" ht="12.75">
      <c r="A11" s="47" t="s">
        <v>83</v>
      </c>
      <c r="B11" t="s">
        <v>71</v>
      </c>
      <c r="C11">
        <v>23</v>
      </c>
      <c r="D11" t="s">
        <v>180</v>
      </c>
    </row>
    <row r="12" spans="1:4" ht="12.75">
      <c r="A12" s="47" t="s">
        <v>84</v>
      </c>
      <c r="B12" t="s">
        <v>72</v>
      </c>
      <c r="C12">
        <v>24</v>
      </c>
      <c r="D12" t="s">
        <v>181</v>
      </c>
    </row>
    <row r="13" spans="1:4" ht="12.75">
      <c r="A13" s="47">
        <v>1400</v>
      </c>
      <c r="B13" t="s">
        <v>24</v>
      </c>
      <c r="C13">
        <v>25</v>
      </c>
      <c r="D13" t="s">
        <v>182</v>
      </c>
    </row>
    <row r="14" spans="3:4" ht="12.75">
      <c r="C14">
        <v>26</v>
      </c>
      <c r="D14" t="s">
        <v>183</v>
      </c>
    </row>
    <row r="15" spans="3:4" ht="12.75">
      <c r="C15">
        <v>42</v>
      </c>
      <c r="D15" t="s">
        <v>184</v>
      </c>
    </row>
    <row r="16" spans="3:4" ht="12.75">
      <c r="C16">
        <v>43</v>
      </c>
      <c r="D16" t="s">
        <v>185</v>
      </c>
    </row>
    <row r="17" spans="3:4" ht="12.75">
      <c r="C17">
        <v>44</v>
      </c>
      <c r="D17" t="s">
        <v>186</v>
      </c>
    </row>
    <row r="18" spans="3:4" ht="12.75">
      <c r="C18">
        <v>62</v>
      </c>
      <c r="D18" t="s">
        <v>187</v>
      </c>
    </row>
    <row r="19" spans="3:4" ht="12.75">
      <c r="C19">
        <v>63</v>
      </c>
      <c r="D19" t="s">
        <v>188</v>
      </c>
    </row>
    <row r="20" spans="3:4" ht="12.75">
      <c r="C20">
        <v>64</v>
      </c>
      <c r="D20" t="s">
        <v>189</v>
      </c>
    </row>
    <row r="21" spans="3:4" ht="12.75">
      <c r="C21">
        <v>65</v>
      </c>
      <c r="D21" t="s">
        <v>190</v>
      </c>
    </row>
    <row r="22" spans="3:4" ht="12.75">
      <c r="C22">
        <v>82</v>
      </c>
      <c r="D22" t="s">
        <v>191</v>
      </c>
    </row>
    <row r="23" spans="3:4" ht="12.75">
      <c r="C23">
        <v>83</v>
      </c>
      <c r="D23" t="s">
        <v>168</v>
      </c>
    </row>
  </sheetData>
  <sheetProtection sheet="1" objects="1" scenarios="1" selectLockedCells="1" selectUnlockedCells="1"/>
  <printOptions/>
  <pageMargins left="0.75" right="0.75" top="1" bottom="1" header="0.5" footer="0.5"/>
  <pageSetup orientation="portrait" paperSize="9"/>
  <ignoredErrors>
    <ignoredError sqref="A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E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</cols>
  <sheetData>
    <row r="2" spans="1:5" ht="12.75">
      <c r="A2" t="s">
        <v>54</v>
      </c>
      <c r="C2" t="s">
        <v>33</v>
      </c>
      <c r="E2" t="s">
        <v>47</v>
      </c>
    </row>
    <row r="3" spans="1:5" ht="12.75">
      <c r="A3" t="s">
        <v>148</v>
      </c>
      <c r="C3" t="s">
        <v>34</v>
      </c>
      <c r="E3" t="s">
        <v>48</v>
      </c>
    </row>
    <row r="4" spans="1:5" ht="12.75">
      <c r="A4" t="s">
        <v>55</v>
      </c>
      <c r="C4" t="s">
        <v>35</v>
      </c>
      <c r="E4" t="s">
        <v>49</v>
      </c>
    </row>
    <row r="5" spans="1:5" ht="12.75">
      <c r="A5" t="s">
        <v>56</v>
      </c>
      <c r="C5" t="s">
        <v>36</v>
      </c>
      <c r="E5" t="s">
        <v>50</v>
      </c>
    </row>
    <row r="6" spans="1:5" ht="12.75">
      <c r="A6" t="s">
        <v>57</v>
      </c>
      <c r="C6" t="s">
        <v>37</v>
      </c>
      <c r="E6" t="s">
        <v>52</v>
      </c>
    </row>
    <row r="7" spans="1:5" ht="12.75">
      <c r="A7" t="s">
        <v>58</v>
      </c>
      <c r="C7" t="s">
        <v>38</v>
      </c>
      <c r="E7" t="s">
        <v>51</v>
      </c>
    </row>
    <row r="8" spans="1:3" ht="12.75">
      <c r="A8" s="11" t="s">
        <v>152</v>
      </c>
      <c r="C8" t="s">
        <v>41</v>
      </c>
    </row>
    <row r="10" ht="12.75">
      <c r="A10" t="s">
        <v>59</v>
      </c>
    </row>
    <row r="11" ht="12.75">
      <c r="A11" t="s">
        <v>60</v>
      </c>
    </row>
    <row r="12" ht="12.75">
      <c r="C12" s="11" t="s">
        <v>1</v>
      </c>
    </row>
    <row r="13" spans="1:3" ht="12.75">
      <c r="A13">
        <v>0</v>
      </c>
      <c r="C13" s="11" t="s">
        <v>2</v>
      </c>
    </row>
    <row r="14" ht="12.75">
      <c r="A14">
        <v>1</v>
      </c>
    </row>
    <row r="15" ht="12.75">
      <c r="A15">
        <v>2</v>
      </c>
    </row>
    <row r="16" ht="12.75">
      <c r="A16">
        <v>3</v>
      </c>
    </row>
    <row r="17" ht="12.75">
      <c r="A17">
        <v>4</v>
      </c>
    </row>
    <row r="18" ht="12.75">
      <c r="A18">
        <v>5</v>
      </c>
    </row>
    <row r="19" ht="12.75">
      <c r="A19">
        <v>6</v>
      </c>
    </row>
    <row r="20" ht="12.75">
      <c r="A20">
        <v>7</v>
      </c>
    </row>
    <row r="21" ht="12.75">
      <c r="A21">
        <v>8</v>
      </c>
    </row>
    <row r="22" ht="12.75">
      <c r="A22">
        <v>9</v>
      </c>
    </row>
    <row r="23" ht="12.75">
      <c r="A23">
        <v>10</v>
      </c>
    </row>
    <row r="24" ht="12.75">
      <c r="A24">
        <v>11</v>
      </c>
    </row>
    <row r="25" ht="12.75">
      <c r="A25">
        <v>12</v>
      </c>
    </row>
    <row r="26" ht="12.75">
      <c r="A26">
        <v>13</v>
      </c>
    </row>
    <row r="27" ht="12.75">
      <c r="A27">
        <v>14</v>
      </c>
    </row>
    <row r="28" ht="12.75">
      <c r="A28">
        <v>15</v>
      </c>
    </row>
    <row r="29" ht="12.75">
      <c r="A29">
        <v>16</v>
      </c>
    </row>
    <row r="30" ht="12.75">
      <c r="A30">
        <v>17</v>
      </c>
    </row>
    <row r="31" ht="12.75">
      <c r="A31">
        <v>18</v>
      </c>
    </row>
    <row r="32" ht="12.75">
      <c r="A32">
        <v>19</v>
      </c>
    </row>
    <row r="33" ht="12.75">
      <c r="A33">
        <v>20</v>
      </c>
    </row>
    <row r="34" ht="12.75">
      <c r="A34">
        <v>21</v>
      </c>
    </row>
    <row r="35" ht="12.75">
      <c r="A35">
        <v>22</v>
      </c>
    </row>
    <row r="36" ht="12.75">
      <c r="A36">
        <v>23</v>
      </c>
    </row>
    <row r="37" ht="12.75">
      <c r="A37">
        <v>24</v>
      </c>
    </row>
    <row r="38" ht="12.75">
      <c r="A38">
        <v>25</v>
      </c>
    </row>
  </sheetData>
  <sheetProtection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Денис Евгеньевич Столяров</cp:lastModifiedBy>
  <cp:lastPrinted>2011-01-27T06:54:10Z</cp:lastPrinted>
  <dcterms:created xsi:type="dcterms:W3CDTF">1996-10-08T23:32:33Z</dcterms:created>
  <dcterms:modified xsi:type="dcterms:W3CDTF">2017-02-06T12:06:15Z</dcterms:modified>
  <cp:category/>
  <cp:version/>
  <cp:contentType/>
  <cp:contentStatus/>
</cp:coreProperties>
</file>